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tabRatio="568"/>
  </bookViews>
  <sheets>
    <sheet name="Autorización Buró de Crédito" sheetId="28" r:id="rId1"/>
    <sheet name="AVISO" sheetId="31" r:id="rId2"/>
    <sheet name="DATOS" sheetId="29" state="hidden" r:id="rId3"/>
    <sheet name="Hoja1" sheetId="1" state="hidden" r:id="rId4"/>
    <sheet name="Formato Solicitud 2 hojas" sheetId="2" state="hidden"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c" localSheetId="0">[1]Cálculos!#REF!</definedName>
    <definedName name="\c">[1]Cálculos!#REF!</definedName>
    <definedName name="\d" localSheetId="0">#REF!</definedName>
    <definedName name="\d">#REF!</definedName>
    <definedName name="\f" localSheetId="0">#REF!</definedName>
    <definedName name="\f">#REF!</definedName>
    <definedName name="\i">#REF!</definedName>
    <definedName name="\m">#REF!</definedName>
    <definedName name="\o" localSheetId="0">[1]Cálculos!#REF!</definedName>
    <definedName name="\o">[1]Cálculos!#REF!</definedName>
    <definedName name="\r">#REF!</definedName>
    <definedName name="\t">#REF!</definedName>
    <definedName name="_2" localSheetId="0">[2]Avalúo!#REF!</definedName>
    <definedName name="_2">[2]Avalúo!#REF!</definedName>
    <definedName name="_3" localSheetId="0">[2]Avalúo!#REF!</definedName>
    <definedName name="_3">[2]Avalúo!#REF!</definedName>
    <definedName name="_4" localSheetId="0">[2]Avalúo!#REF!</definedName>
    <definedName name="_4">[2]Avalúo!#REF!</definedName>
    <definedName name="_5" localSheetId="0">[2]Avalúo!#REF!</definedName>
    <definedName name="_5">[2]Avalúo!#REF!</definedName>
    <definedName name="_6" localSheetId="0">[2]Avalúo!#REF!</definedName>
    <definedName name="_6">[2]Avalúo!#REF!</definedName>
    <definedName name="_7" localSheetId="0">[2]Avalúo!#REF!</definedName>
    <definedName name="_7">[2]Avalúo!#REF!</definedName>
    <definedName name="_8">#N/A</definedName>
    <definedName name="_9">[2]Avalúo!#REF!</definedName>
    <definedName name="_lop">#REF!</definedName>
    <definedName name="°">#REF!</definedName>
    <definedName name="A">[3]Datos!$C$4</definedName>
    <definedName name="A_impresión_IM" localSheetId="0">#REF!</definedName>
    <definedName name="A_impresión_IM">#REF!</definedName>
    <definedName name="AA" localSheetId="1">[4]Listas!#REF!</definedName>
    <definedName name="AA">[4]Listas!#REF!</definedName>
    <definedName name="aaa" localSheetId="1" hidden="1">{#N/A,#N/A,FALSE,"AVALUO";#N/A,#N/A,FALSE,"CONDOMINIO";#N/A,#N/A,FALSE,"TDF"}</definedName>
    <definedName name="aaa" hidden="1">{#N/A,#N/A,FALSE,"AVALUO";#N/A,#N/A,FALSE,"CONDOMINIO";#N/A,#N/A,FALSE,"TDF"}</definedName>
    <definedName name="AGS">DATOS!$C$36:$C$46</definedName>
    <definedName name="ANALITICO">[5]VACFLUJ!$A$63:$L$124</definedName>
    <definedName name="_xlnm.Print_Area" localSheetId="0">'Autorización Buró de Crédito'!$D$1:$Y$49</definedName>
    <definedName name="_xlnm.Print_Area" localSheetId="1">AVISO!$A$1:$AI$114</definedName>
    <definedName name="_xlnm.Print_Area" localSheetId="3">Hoja1!$A$3:$E$102</definedName>
    <definedName name="_xlnm.Print_Area">#REF!</definedName>
    <definedName name="AreaDeImpresión">#REF!</definedName>
    <definedName name="BASE" localSheetId="0" hidden="1">{"TEXTO DEL AVALUO",#N/A,TRUE,"AVALUO";"CALCULOS Y DICTAMEN",#N/A,TRUE,"CONDOMINIO"}</definedName>
    <definedName name="BASE" localSheetId="1" hidden="1">{"TEXTO DEL AVALUO",#N/A,TRUE,"AVALUO";"CALCULOS Y DICTAMEN",#N/A,TRUE,"CONDOMINIO"}</definedName>
    <definedName name="BASE" hidden="1">{"TEXTO DEL AVALUO",#N/A,TRUE,"AVALUO";"CALCULOS Y DICTAMEN",#N/A,TRUE,"CONDOMINIO"}</definedName>
    <definedName name="Base1" localSheetId="1" hidden="1">{"TEXTO DEL AVALUO",#N/A,TRUE,"AVALUO";"CALCULOS Y DICTAMEN",#N/A,TRUE,"CONDOMINIO"}</definedName>
    <definedName name="Base1" hidden="1">{"TEXTO DEL AVALUO",#N/A,TRUE,"AVALUO";"CALCULOS Y DICTAMEN",#N/A,TRUE,"CONDOMINIO"}</definedName>
    <definedName name="baseava1.xlt" localSheetId="0" hidden="1">{"TEXTO DEL AVALUO",#N/A,TRUE,"AVALUO";"CALCULOS Y DICTAMEN",#N/A,TRUE,"CONDOMINIO"}</definedName>
    <definedName name="baseava1.xlt" localSheetId="1"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bovo">[6]Datos!$C$4</definedName>
    <definedName name="CAM">DATOS!$C$59:$C$71</definedName>
    <definedName name="Cedddd">#REF!</definedName>
    <definedName name="Chavez">[7]dat!#REF!</definedName>
    <definedName name="CHI">DATOS!$C$190:$C$256</definedName>
    <definedName name="CHP">DATOS!$C$72:$C$189</definedName>
    <definedName name="COA">DATOS!$C$273:$C$310</definedName>
    <definedName name="COL">DATOS!$C$311:$C$320</definedName>
    <definedName name="condom12" localSheetId="0" hidden="1">{"TEXTO DEL AVALUO",#N/A,FALSE,"AVALUO";"CALCULOS Y DICTAMEN",#N/A,FALSE,"CONDOMINIO"}</definedName>
    <definedName name="condom12" localSheetId="1" hidden="1">{"TEXTO DEL AVALUO",#N/A,FALSE,"AVALUO";"CALCULOS Y DICTAMEN",#N/A,FALSE,"CONDOMINIO"}</definedName>
    <definedName name="condom12" hidden="1">{"TEXTO DEL AVALUO",#N/A,FALSE,"AVALUO";"CALCULOS Y DICTAMEN",#N/A,FALSE,"CONDOMINIO"}</definedName>
    <definedName name="CRÉDITOS" localSheetId="1" hidden="1">{"TEXTO DEL AVALUO",#N/A,TRUE,"AVALUO";"CALCULOS Y DICTAMEN",#N/A,TRUE,"CONDOMINIO"}</definedName>
    <definedName name="CRÉDITOS" hidden="1">{"TEXTO DEL AVALUO",#N/A,TRUE,"AVALUO";"CALCULOS Y DICTAMEN",#N/A,TRUE,"CONDOMINIO"}</definedName>
    <definedName name="_xlnm.Criteria">#REF!</definedName>
    <definedName name="DEDU" localSheetId="1" hidden="1">[8]AVALÚO!#REF!</definedName>
    <definedName name="DEDU" hidden="1">[8]AVALÚO!#REF!</definedName>
    <definedName name="DEDUC" localSheetId="1" hidden="1">[8]AVALÚO!#REF!</definedName>
    <definedName name="DEDUC" hidden="1">[8]AVALÚO!#REF!</definedName>
    <definedName name="DF" localSheetId="1" hidden="1">{"ANVERSO",#N/A,FALSE,"MEMBASES";"REVERSO",#N/A,FALSE,"MEMBASES"}</definedName>
    <definedName name="DF" hidden="1">{"ANVERSO",#N/A,FALSE,"MEMBASES";"REVERSO",#N/A,FALSE,"MEMBASES"}</definedName>
    <definedName name="DIF">DATOS!$C$257:$C$272</definedName>
    <definedName name="dos" localSheetId="1" hidden="1">{"AVALUO DE TEXTO",#N/A,FALSE,"AVALUO";"CALCULOS EN CONDOMINIO",#N/A,FALSE,"CONDOMINIO"}</definedName>
    <definedName name="dos" hidden="1">{"AVALUO DE TEXTO",#N/A,FALSE,"AVALUO";"CALCULOS EN CONDOMINIO",#N/A,FALSE,"CONDOMINIO"}</definedName>
    <definedName name="DUR">DATOS!$C$321:$C$359</definedName>
    <definedName name="edo">[9]Datos!$C$4</definedName>
    <definedName name="emp">[9]Datos!$C$6</definedName>
    <definedName name="error" localSheetId="1" hidden="1">{#N/A,#N/A,FALSE,"AVALUO";#N/A,#N/A,FALSE,"CONDOMINIO";#N/A,#N/A,FALSE,"IGECEM"}</definedName>
    <definedName name="error" hidden="1">{#N/A,#N/A,FALSE,"AVALUO";#N/A,#N/A,FALSE,"CONDOMINIO";#N/A,#N/A,FALSE,"IGECEM"}</definedName>
    <definedName name="FAACA">[10]DAT!$B$12</definedName>
    <definedName name="FAAME">[10]DAT!$B$9</definedName>
    <definedName name="FACT">#REF!</definedName>
    <definedName name="FACTOR">[10]DAT!$B$2</definedName>
    <definedName name="FAGZM">[10]DAT!$B$11</definedName>
    <definedName name="FAJRD">[10]DAT!$B$13</definedName>
    <definedName name="FDFADFA" localSheetId="1" hidden="1">{#N/A,#N/A,FALSE,"AVALUO";#N/A,#N/A,FALSE,"CONDOMINIO";#N/A,#N/A,FALSE,"TDF"}</definedName>
    <definedName name="FDFADFA" hidden="1">{#N/A,#N/A,FALSE,"AVALUO";#N/A,#N/A,FALSE,"CONDOMINIO";#N/A,#N/A,FALSE,"TDF"}</definedName>
    <definedName name="fech">[9]Datos!$C$5</definedName>
    <definedName name="fen">[9]Datos!#REF!</definedName>
    <definedName name="FotoPortada" localSheetId="0">#REF!</definedName>
    <definedName name="FotoPortada">#REF!</definedName>
    <definedName name="Fracc">[9]Datos!$C$2</definedName>
    <definedName name="FUNCIONES" localSheetId="0">#REF!</definedName>
    <definedName name="FUNCIONES">#REF!</definedName>
    <definedName name="FUNCIONES2" localSheetId="0">#REF!</definedName>
    <definedName name="FUNCIONES2">#REF!</definedName>
    <definedName name="_xlnm.Recorder">#REF!</definedName>
    <definedName name="GRO">DATOS!$C$531:$C$611</definedName>
    <definedName name="GTO">DATOS!$C$485:$C$530</definedName>
    <definedName name="HGO">DATOS!$C$612:$C$695</definedName>
    <definedName name="HOLA" localSheetId="0" hidden="1">{#N/A,#N/A,FALSE,"AVALUO";#N/A,#N/A,FALSE,"CONDOMINIO";#N/A,#N/A,FALSE,"IGECEM"}</definedName>
    <definedName name="HOLA" localSheetId="1" hidden="1">{#N/A,#N/A,FALSE,"AVALUO";#N/A,#N/A,FALSE,"CONDOMINIO";#N/A,#N/A,FALSE,"IGECEM"}</definedName>
    <definedName name="HOLA" hidden="1">{#N/A,#N/A,FALSE,"AVALUO";#N/A,#N/A,FALSE,"CONDOMINIO";#N/A,#N/A,FALSE,"IGECEM"}</definedName>
    <definedName name="I\">[1]Cálculos!#REF!</definedName>
    <definedName name="IMPCU">#REF!</definedName>
    <definedName name="IMPEDIF">[9]Datos!$D$10</definedName>
    <definedName name="IMPELEC">[9]Datos!$D$12</definedName>
    <definedName name="IMPUYE">#REF!</definedName>
    <definedName name="IMPVIV">[9]RSM!$C$23</definedName>
    <definedName name="indi">[7]dat!#REF!</definedName>
    <definedName name="Inventtt">#REF!</definedName>
    <definedName name="JAL">DATOS!$C$696:$C$820</definedName>
    <definedName name="kkkkkkkkk">[2]Avalúo!#REF!</definedName>
    <definedName name="lllllllll">#REF!</definedName>
    <definedName name="Loc">[9]Datos!$C$3</definedName>
    <definedName name="lop">[6]Datos!#REF!</definedName>
    <definedName name="Lostttt" localSheetId="1" hidden="1">{"AVALUO DE TEXTO",#N/A,FALSE,"AVALUO";"CALCULOS EN CONDOMINIO",#N/A,FALSE,"CONDOMINIO"}</definedName>
    <definedName name="Lostttt" hidden="1">{"AVALUO DE TEXTO",#N/A,FALSE,"AVALUO";"CALCULOS EN CONDOMINIO",#N/A,FALSE,"CONDOMINIO"}</definedName>
    <definedName name="MACROS">#REF!</definedName>
    <definedName name="MERCADO">[11]AVALUO!#REF!</definedName>
    <definedName name="MEX">DATOS!$C$360:$C$484</definedName>
    <definedName name="MIC">DATOS!$C$821:$C$933</definedName>
    <definedName name="MISION" localSheetId="0">#REF!</definedName>
    <definedName name="MISION">#REF!</definedName>
    <definedName name="MONTO">#REF!</definedName>
    <definedName name="MOR">DATOS!$C$934:$C$969</definedName>
    <definedName name="NAY">DATOS!$C$970:$C$989</definedName>
    <definedName name="NLE">DATOS!$C$990:$C$1040</definedName>
    <definedName name="NUMERO" localSheetId="0" hidden="1">{#N/A,#N/A,FALSE,"AVALUO";#N/A,#N/A,FALSE,"CONDOMINIO";#N/A,#N/A,FALSE,"TDF"}</definedName>
    <definedName name="NUMERO" localSheetId="1" hidden="1">{#N/A,#N/A,FALSE,"AVALUO";#N/A,#N/A,FALSE,"CONDOMINIO";#N/A,#N/A,FALSE,"TDF"}</definedName>
    <definedName name="NUMERO" hidden="1">{#N/A,#N/A,FALSE,"AVALUO";#N/A,#N/A,FALSE,"CONDOMINIO";#N/A,#N/A,FALSE,"TDF"}</definedName>
    <definedName name="numv">[9]Datos!$C$7</definedName>
    <definedName name="NUMVET">[9]Datos!$C$29</definedName>
    <definedName name="NUMVIVM01">#REF!</definedName>
    <definedName name="NUMVIVM01R3">#REF!</definedName>
    <definedName name="NUMVIVM02">#REF!</definedName>
    <definedName name="OAX">DATOS!$C$1041:$C$1610</definedName>
    <definedName name="obras">[7]dat!#REF!</definedName>
    <definedName name="ok">[6]Datos!$C$5</definedName>
    <definedName name="Plano">#REF!</definedName>
    <definedName name="PRESTAMOS" localSheetId="1" hidden="1">{#N/A,#N/A,FALSE,"AVALUO";#N/A,#N/A,FALSE,"CONDOMINIO";#N/A,#N/A,FALSE,"TDF"}</definedName>
    <definedName name="PRESTAMOS" hidden="1">{#N/A,#N/A,FALSE,"AVALUO";#N/A,#N/A,FALSE,"CONDOMINIO";#N/A,#N/A,FALSE,"TDF"}</definedName>
    <definedName name="PUE">DATOS!$C$1611:$C$1827</definedName>
    <definedName name="Q" localSheetId="1" hidden="1">{"TEXTO DEL AVALUO",#N/A,FALSE,"AVALUO";"CALCULOS Y DICTAMEN",#N/A,FALSE,"CONDOMINIO"}</definedName>
    <definedName name="Q" hidden="1">{"TEXTO DEL AVALUO",#N/A,FALSE,"AVALUO";"CALCULOS Y DICTAMEN",#N/A,FALSE,"CONDOMINIO"}</definedName>
    <definedName name="QER" localSheetId="1" hidden="1">{#N/A,#N/A,FALSE,"AVALUO";#N/A,#N/A,FALSE,"CONDOMINIO";#N/A,#N/A,FALSE,"TDF"}</definedName>
    <definedName name="QER" hidden="1">{#N/A,#N/A,FALSE,"AVALUO";#N/A,#N/A,FALSE,"CONDOMINIO";#N/A,#N/A,FALSE,"TDF"}</definedName>
    <definedName name="QQ" localSheetId="1" hidden="1">{#N/A,#N/A,FALSE,"AVALUO";#N/A,#N/A,FALSE,"CONDOMINIO";#N/A,#N/A,FALSE,"IGECEM"}</definedName>
    <definedName name="QQ" hidden="1">{#N/A,#N/A,FALSE,"AVALUO";#N/A,#N/A,FALSE,"CONDOMINIO";#N/A,#N/A,FALSE,"IGECEM"}</definedName>
    <definedName name="QR" localSheetId="1" hidden="1">{"TEXTO DEL AVALUO",#N/A,TRUE,"AVALUO";"CALCULOS Y DICTAMEN",#N/A,TRUE,"CONDOMINIO"}</definedName>
    <definedName name="QR" hidden="1">{"TEXTO DEL AVALUO",#N/A,TRUE,"AVALUO";"CALCULOS Y DICTAMEN",#N/A,TRUE,"CONDOMINIO"}</definedName>
    <definedName name="QRO">DATOS!$C$1828:$C$1845</definedName>
    <definedName name="racc">[6]Datos!$C$2</definedName>
    <definedName name="REG_4_DE_PERIT">[12]TERRENO!#REF!</definedName>
    <definedName name="RELACIONES" localSheetId="0">#REF!</definedName>
    <definedName name="RELACIONES">#REF!</definedName>
    <definedName name="REQ" localSheetId="1" hidden="1">{"TEXTO DEL AVALUO",#N/A,TRUE,"AVALUO";"CALCULOS Y DICTAMEN",#N/A,TRUE,"CONDOMINIO"}</definedName>
    <definedName name="REQ" hidden="1">{"TEXTO DEL AVALUO",#N/A,TRUE,"AVALUO";"CALCULOS Y DICTAMEN",#N/A,TRUE,"CONDOMINIO"}</definedName>
    <definedName name="REQREQR" localSheetId="1" hidden="1">{#N/A,#N/A,FALSE,"AVALUO";#N/A,#N/A,FALSE,"CONDOMINIO";#N/A,#N/A,FALSE,"TDF"}</definedName>
    <definedName name="REQREQR" hidden="1">{#N/A,#N/A,FALSE,"AVALUO";#N/A,#N/A,FALSE,"CONDOMINIO";#N/A,#N/A,FALSE,"TDF"}</definedName>
    <definedName name="ROO">DATOS!$C$1846:$C$1856</definedName>
    <definedName name="RQRT" localSheetId="1" hidden="1">{"AVALUO DE TEXTO",#N/A,FALSE,"AVALUO";"CALCULOS EN CONDOMINIO",#N/A,FALSE,"CONDOMINIO"}</definedName>
    <definedName name="RQRT" hidden="1">{"AVALUO DE TEXTO",#N/A,FALSE,"AVALUO";"CALCULOS EN CONDOMINIO",#N/A,FALSE,"CONDOMINIO"}</definedName>
    <definedName name="RTQRT" localSheetId="1" hidden="1">{"ANVERSO",#N/A,FALSE,"MEMBASES";"REVERSO",#N/A,FALSE,"MEMBASES"}</definedName>
    <definedName name="RTQRT" hidden="1">{"ANVERSO",#N/A,FALSE,"MEMBASES";"REVERSO",#N/A,FALSE,"MEMBASES"}</definedName>
    <definedName name="SA" localSheetId="1" hidden="1">{"TEXTO DEL AVALUO",#N/A,TRUE,"AVALUO";"CALCULOS Y DICTAMEN",#N/A,TRUE,"CONDOMINIO"}</definedName>
    <definedName name="SA" hidden="1">{"TEXTO DEL AVALUO",#N/A,TRUE,"AVALUO";"CALCULOS Y DICTAMEN",#N/A,TRUE,"CONDOMINIO"}</definedName>
    <definedName name="sdfD" localSheetId="1"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localSheetId="1" hidden="1">[13]AVALÚO!#REF!</definedName>
    <definedName name="solver_opt" hidden="1">[13]AVALÚO!#REF!</definedName>
    <definedName name="SON">DATOS!$C$1933:$C$2005</definedName>
    <definedName name="sssssssss">[14]VACFLUJ!$A$126:$L$186</definedName>
    <definedName name="TAB">DATOS!$C$2006:$C$2022</definedName>
    <definedName name="TAM">DATOS!$C$2023:$C$2065</definedName>
    <definedName name="TESOR">[15]AVALUO!#REF!</definedName>
    <definedName name="TIPO">#REF!</definedName>
    <definedName name="TIT">[10]DAT!$B$3</definedName>
    <definedName name="_xlnm.Print_Titles" localSheetId="0">'Autorización Buró de Crédito'!$1:$2</definedName>
    <definedName name="_xlnm.Print_Titles" localSheetId="1">AVISO!$1:$4</definedName>
    <definedName name="_xlnm.Print_Titles" localSheetId="3">Hoja1!$1:$2</definedName>
    <definedName name="_xlnm.Print_Titles">[16]AVALÚO!#REF!</definedName>
    <definedName name="TLX">DATOS!$C$2066:$C$2125</definedName>
    <definedName name="TODO" localSheetId="0">#REF!</definedName>
    <definedName name="TODO">#REF!</definedName>
    <definedName name="TR" localSheetId="1" hidden="1">{#N/A,#N/A,FALSE,"AVALUO";#N/A,#N/A,FALSE,"CONDOMINIO";#N/A,#N/A,FALSE,"IGECEM"}</definedName>
    <definedName name="TR" hidden="1">{#N/A,#N/A,FALSE,"AVALUO";#N/A,#N/A,FALSE,"CONDOMINIO";#N/A,#N/A,FALSE,"IGECEM"}</definedName>
    <definedName name="VALORES_2" localSheetId="1" hidden="1">{#N/A,#N/A,FALSE,"AVALUO";#N/A,#N/A,FALSE,"CONDOMINIO";#N/A,#N/A,FALSE,"IGECEM"}</definedName>
    <definedName name="VALORES_2" hidden="1">{#N/A,#N/A,FALSE,"AVALUO";#N/A,#N/A,FALSE,"CONDOMINIO";#N/A,#N/A,FALSE,"IGECEM"}</definedName>
    <definedName name="VER">DATOS!$C$2126:$C$2337</definedName>
    <definedName name="vobo">[6]Datos!$C$6</definedName>
    <definedName name="WER" localSheetId="1" hidden="1">{#N/A,#N/A,FALSE,"AVALUO";#N/A,#N/A,FALSE,"CONDOMINIO";#N/A,#N/A,FALSE,"IGECEM"}</definedName>
    <definedName name="WER" hidden="1">{#N/A,#N/A,FALSE,"AVALUO";#N/A,#N/A,FALSE,"CONDOMINIO";#N/A,#N/A,FALSE,"IGECEM"}</definedName>
    <definedName name="WQE" localSheetId="1" hidden="1">{"TEXTO DEL AVALUO",#N/A,FALSE,"AVALUO";"CALCULOS Y DICTAMEN",#N/A,FALSE,"CONDOMINIO"}</definedName>
    <definedName name="WQE" hidden="1">{"TEXTO DEL AVALUO",#N/A,FALSE,"AVALUO";"CALCULOS Y DICTAMEN",#N/A,FALSE,"CONDOMINIO"}</definedName>
    <definedName name="wrn.17505." localSheetId="0" hidden="1">{#N/A,#N/A,FALSE,"AVALUO";#N/A,#N/A,FALSE,"CONDOMINIO";#N/A,#N/A,FALSE,"IGECEM"}</definedName>
    <definedName name="wrn.17505." localSheetId="1" hidden="1">{#N/A,#N/A,FALSE,"AVALUO";#N/A,#N/A,FALSE,"CONDOMINIO";#N/A,#N/A,FALSE,"IGECEM"}</definedName>
    <definedName name="wrn.17505." hidden="1">{#N/A,#N/A,FALSE,"AVALUO";#N/A,#N/A,FALSE,"CONDOMINIO";#N/A,#N/A,FALSE,"IGECEM"}</definedName>
    <definedName name="wrn.AVALUO._.DE._.CONDOMINIO." localSheetId="0" hidden="1">{"AVALUO DE TEXTO",#N/A,FALSE,"AVALUO";"CALCULOS EN CONDOMINIO",#N/A,FALSE,"CONDOMINIO"}</definedName>
    <definedName name="wrn.AVALUO._.DE._.CONDOMINIO." localSheetId="1" hidden="1">{"AVALUO DE TEXTO",#N/A,FALSE,"AVALUO";"CALCULOS EN CONDOMINIO",#N/A,FALSE,"CONDOMINIO"}</definedName>
    <definedName name="wrn.AVALUO._.DE._.CONDOMINIO." hidden="1">{"AVALUO DE TEXTO",#N/A,FALSE,"AVALUO";"CALCULOS EN CONDOMINIO",#N/A,FALSE,"CONDOMINIO"}</definedName>
    <definedName name="wrn.MEMO._.DE._.BASES._.H.M.." localSheetId="0" hidden="1">{"ANVERSO",#N/A,FALSE,"MEMBASES";"REVERSO",#N/A,FALSE,"MEMBASES"}</definedName>
    <definedName name="wrn.MEMO._.DE._.BASES._.H.M.." localSheetId="1" hidden="1">{"ANVERSO",#N/A,FALSE,"MEMBASES";"REVERSO",#N/A,FALSE,"MEMBASES"}</definedName>
    <definedName name="wrn.MEMO._.DE._.BASES._.H.M.." hidden="1">{"ANVERSO",#N/A,FALSE,"MEMBASES";"REVERSO",#N/A,FALSE,"MEMBASES"}</definedName>
    <definedName name="wrn.PRUEBA." localSheetId="0" hidden="1">{#N/A,#N/A,FALSE,"AVALUO";#N/A,#N/A,FALSE,"CONDOMINIO";#N/A,#N/A,FALSE,"TDF"}</definedName>
    <definedName name="wrn.PRUEBA." localSheetId="1" hidden="1">{#N/A,#N/A,FALSE,"AVALUO";#N/A,#N/A,FALSE,"CONDOMINIO";#N/A,#N/A,FALSE,"TDF"}</definedName>
    <definedName name="wrn.PRUEBA." hidden="1">{#N/A,#N/A,FALSE,"AVALUO";#N/A,#N/A,FALSE,"CONDOMINIO";#N/A,#N/A,FALSE,"TDF"}</definedName>
    <definedName name="XXX" localSheetId="1" hidden="1">{"TEXTO DEL AVALUO",#N/A,TRUE,"AVALUO";"CALCULOS Y DICTAMEN",#N/A,TRUE,"CONDOMINIO"}</definedName>
    <definedName name="XXX" hidden="1">{"TEXTO DEL AVALUO",#N/A,TRUE,"AVALUO";"CALCULOS Y DICTAMEN",#N/A,TRUE,"CONDOMINIO"}</definedName>
    <definedName name="YUC">DATOS!$C$2338:$C$2443</definedName>
    <definedName name="ZAC">DATOS!$C$2444:$C$2501</definedName>
    <definedName name="zzz" localSheetId="1" hidden="1">{"TEXTO DEL AVALUO",#N/A,TRUE,"AVALUO";"CALCULOS Y DICTAMEN",#N/A,TRUE,"CONDOMINIO"}</definedName>
    <definedName name="zzz" hidden="1">{"TEXTO DEL AVALUO",#N/A,TRUE,"AVALUO";"CALCULOS Y DICTAMEN",#N/A,TRUE,"CONDOMINIO"}</definedName>
  </definedNames>
  <calcPr calcId="162913"/>
</workbook>
</file>

<file path=xl/calcChain.xml><?xml version="1.0" encoding="utf-8"?>
<calcChain xmlns="http://schemas.openxmlformats.org/spreadsheetml/2006/main">
  <c r="K111" i="31" l="1"/>
  <c r="H1" i="31"/>
  <c r="J1" i="28"/>
  <c r="G7" i="28" l="1"/>
  <c r="O7" i="28" l="1"/>
  <c r="H36" i="28" l="1"/>
  <c r="D9" i="28" l="1"/>
  <c r="AA9" i="28"/>
  <c r="H7" i="28" l="1"/>
  <c r="P7" i="28"/>
  <c r="D7" i="28"/>
  <c r="D49" i="28"/>
  <c r="D3" i="28"/>
  <c r="D5" i="28"/>
  <c r="AA20" i="28"/>
  <c r="D4" i="28" l="1"/>
  <c r="H19" i="29"/>
  <c r="H18" i="29"/>
  <c r="H17" i="29"/>
  <c r="H16" i="29"/>
  <c r="H15" i="29"/>
  <c r="H14" i="29"/>
  <c r="H13" i="29"/>
  <c r="H12" i="29"/>
  <c r="H11" i="29"/>
  <c r="H10" i="29"/>
  <c r="H9" i="29"/>
  <c r="H8" i="29"/>
  <c r="H7" i="29"/>
  <c r="H6" i="29"/>
  <c r="H5" i="29"/>
  <c r="H4" i="29"/>
  <c r="H3" i="29"/>
  <c r="I41" i="28"/>
  <c r="J56" i="2"/>
  <c r="M56" i="2"/>
  <c r="M68" i="2"/>
  <c r="M69" i="2"/>
  <c r="M73" i="2" s="1"/>
  <c r="M70" i="2"/>
  <c r="M71" i="2"/>
  <c r="M72" i="2"/>
  <c r="B73" i="2"/>
</calcChain>
</file>

<file path=xl/comments1.xml><?xml version="1.0" encoding="utf-8"?>
<comments xmlns="http://schemas.openxmlformats.org/spreadsheetml/2006/main">
  <authors>
    <author>Dana Lizbeth Moran Samperio</author>
  </authors>
  <commentList>
    <comment ref="H19" authorId="0" shapeId="0">
      <text>
        <r>
          <rPr>
            <sz val="8"/>
            <color indexed="81"/>
            <rFont val="Arial"/>
            <family val="2"/>
          </rPr>
          <t>Seleccione la Ciudad o Estado primero.</t>
        </r>
      </text>
    </comment>
    <comment ref="F28" authorId="0" shapeId="0">
      <text>
        <r>
          <rPr>
            <sz val="8"/>
            <color indexed="81"/>
            <rFont val="Arial"/>
            <family val="2"/>
          </rPr>
          <t>Capture el lugar de firma de esta autorización.</t>
        </r>
      </text>
    </comment>
    <comment ref="O28" authorId="0" shapeId="0">
      <text>
        <r>
          <rPr>
            <sz val="8"/>
            <color indexed="81"/>
            <rFont val="Arial"/>
            <family val="2"/>
          </rPr>
          <t>Capture el día de firma de esta autorización.</t>
        </r>
      </text>
    </comment>
    <comment ref="Q28" authorId="0" shapeId="0">
      <text>
        <r>
          <rPr>
            <sz val="8"/>
            <color indexed="81"/>
            <rFont val="Arial"/>
            <family val="2"/>
          </rPr>
          <t>Capture el mes de firma de esta autorización.</t>
        </r>
      </text>
    </comment>
    <comment ref="U28" authorId="0" shapeId="0">
      <text>
        <r>
          <rPr>
            <sz val="8"/>
            <color indexed="81"/>
            <rFont val="Arial"/>
            <family val="2"/>
          </rPr>
          <t>Capture el año de firma de esta autorización.</t>
        </r>
      </text>
    </comment>
  </commentList>
</comments>
</file>

<file path=xl/comments2.xml><?xml version="1.0" encoding="utf-8"?>
<comments xmlns="http://schemas.openxmlformats.org/spreadsheetml/2006/main">
  <authors>
    <author>Luisa Eréndira Vargas Cervantes</author>
  </authors>
  <commentList>
    <comment ref="K111" authorId="0" shapeId="0">
      <text>
        <r>
          <rPr>
            <sz val="8"/>
            <color indexed="81"/>
            <rFont val="Arial"/>
            <family val="2"/>
          </rPr>
          <t xml:space="preserve">Este formato deberá ser impreso y firmado de manera autógrafa para su validez.
</t>
        </r>
      </text>
    </comment>
  </commentList>
</comments>
</file>

<file path=xl/sharedStrings.xml><?xml version="1.0" encoding="utf-8"?>
<sst xmlns="http://schemas.openxmlformats.org/spreadsheetml/2006/main" count="3001" uniqueCount="2661">
  <si>
    <t>SOLICITUD DE CRÉDITO</t>
  </si>
  <si>
    <t>CONCEPTO</t>
  </si>
  <si>
    <t>MÓDULO</t>
  </si>
  <si>
    <t>OPCIONES</t>
  </si>
  <si>
    <t>DETALLE</t>
  </si>
  <si>
    <t>OBSERVACIONES</t>
  </si>
  <si>
    <t>Razón Social:</t>
  </si>
  <si>
    <t>Alta Personas</t>
  </si>
  <si>
    <t>Morales</t>
  </si>
  <si>
    <t>Físicas con Actividad Empresarial</t>
  </si>
  <si>
    <t>R.F.C.:</t>
  </si>
  <si>
    <t>Teléfono</t>
  </si>
  <si>
    <t>Considerar 2 a 3 espacios de captura</t>
  </si>
  <si>
    <t>Fax</t>
  </si>
  <si>
    <t>Contacto:</t>
  </si>
  <si>
    <t>Físicas</t>
  </si>
  <si>
    <t>e-mail:</t>
  </si>
  <si>
    <t>No. Registro en S.H.F.:</t>
  </si>
  <si>
    <t>Duda si estaría en otro módulo de INFORMACIÓN GENERAL o COMERCIAL</t>
  </si>
  <si>
    <t>Clave de Grupo en S.H.F.:</t>
  </si>
  <si>
    <t>Domicilio Fiscal:</t>
  </si>
  <si>
    <t>Calle y Número</t>
  </si>
  <si>
    <t>Considerar para número interior</t>
  </si>
  <si>
    <t>Colonia</t>
  </si>
  <si>
    <t>Delegación o Municipio</t>
  </si>
  <si>
    <t>Código Postal</t>
  </si>
  <si>
    <t>Estado</t>
  </si>
  <si>
    <t>página web</t>
  </si>
  <si>
    <t>Domicilio de operaciones:</t>
  </si>
  <si>
    <t>Representante Legal:</t>
  </si>
  <si>
    <t>Nombre completo</t>
  </si>
  <si>
    <t>Apellido Paterno</t>
  </si>
  <si>
    <t>Apellido Materno</t>
  </si>
  <si>
    <t>Nombre (s)</t>
  </si>
  <si>
    <t>Puesto</t>
  </si>
  <si>
    <t>Director General o equivalente</t>
  </si>
  <si>
    <t>Accionista</t>
  </si>
  <si>
    <t>Director Financiero o equivalente</t>
  </si>
  <si>
    <t>Director Administrativo o equivalente</t>
  </si>
  <si>
    <t>Director Comercial o equivalente</t>
  </si>
  <si>
    <t>Otro (especificar)</t>
  </si>
  <si>
    <t>CURP</t>
  </si>
  <si>
    <t>R.F.C.</t>
  </si>
  <si>
    <t>Sexo</t>
  </si>
  <si>
    <t>Opciones Masc o Fem</t>
  </si>
  <si>
    <t>Edad</t>
  </si>
  <si>
    <t>Lugar de Nacimiento</t>
  </si>
  <si>
    <t>Opciones Estados y Municipios (tabla selectiva)</t>
  </si>
  <si>
    <t>Fecha de Nacimiento</t>
  </si>
  <si>
    <t>Opciones día, mes, año (tabla selectiva)</t>
  </si>
  <si>
    <t>Nacionalidad</t>
  </si>
  <si>
    <t>Estado Civil</t>
  </si>
  <si>
    <t>Tabla opciones (casado, soltero)</t>
  </si>
  <si>
    <t>Profesión</t>
  </si>
  <si>
    <t>Libre o posible tabla opciones</t>
  </si>
  <si>
    <t>Accionista:</t>
  </si>
  <si>
    <t>Cargo en el Consejo de Administración</t>
  </si>
  <si>
    <t>% Participación Accionaria</t>
  </si>
  <si>
    <t>Aplica todo el detalle de P.F.</t>
  </si>
  <si>
    <t>Funcionario:</t>
  </si>
  <si>
    <t>Puesto, aplica el detalle u opciones ya definido</t>
  </si>
  <si>
    <t>Experiencia Promotor</t>
  </si>
  <si>
    <t>Información General</t>
  </si>
  <si>
    <t>Desarrollos</t>
  </si>
  <si>
    <t>Infonavit</t>
  </si>
  <si>
    <t>Años (número)</t>
  </si>
  <si>
    <t>Viviendas individualizadas últimos 5 años (número)</t>
  </si>
  <si>
    <t>Viviendas individualizadas en el último año completo (número)</t>
  </si>
  <si>
    <t>Desarrollo más representativo (nombre - abierto)</t>
  </si>
  <si>
    <t>SHF - Media</t>
  </si>
  <si>
    <t>Residencial</t>
  </si>
  <si>
    <t>Otros</t>
  </si>
  <si>
    <t>Total</t>
  </si>
  <si>
    <t>Sumarización de los conceptos Viviendas (número)</t>
  </si>
  <si>
    <t>Datos del Proyecto</t>
  </si>
  <si>
    <t>Información del Proyecto</t>
  </si>
  <si>
    <t>Nombre</t>
  </si>
  <si>
    <t>Abierto</t>
  </si>
  <si>
    <t>Ubicación</t>
  </si>
  <si>
    <t>Aplican todos los criterios de Dirección</t>
  </si>
  <si>
    <t>Viviendas</t>
  </si>
  <si>
    <t>Tipo de Vivienda</t>
  </si>
  <si>
    <t>Económica, Social, Media, Residencial, Residencial Turística (5 opciones)</t>
  </si>
  <si>
    <t>Valor por vivienda</t>
  </si>
  <si>
    <t>Formato "$" y disponible en cada "Tipo"</t>
  </si>
  <si>
    <t>Número de viviendas</t>
  </si>
  <si>
    <t>Disponible en cada "Tipo"</t>
  </si>
  <si>
    <t>m2 Terreno vivienda</t>
  </si>
  <si>
    <t>m2 Construcción vivienda</t>
  </si>
  <si>
    <t>No. Niveles vivienda</t>
  </si>
  <si>
    <t>Disponible en cada "Tipo", con tabla de opciones 1, 2, 3 o más</t>
  </si>
  <si>
    <t>No. Recamaras</t>
  </si>
  <si>
    <t>Disponible en cada "Tipo" con tabla de opciones 1, 2, 3 o más</t>
  </si>
  <si>
    <t>No. Cajones de Estacionamiento</t>
  </si>
  <si>
    <t>No. Baños</t>
  </si>
  <si>
    <t>Valor del proyecto</t>
  </si>
  <si>
    <t>Multiplicación del concepto "Número de viviendas" x "Valor por vivienda", aplicable a cada "Tipo" de vivienda</t>
  </si>
  <si>
    <t>Resumen o Totales</t>
  </si>
  <si>
    <t>Sumarización del concepto "Número de viviendas" y "Valor del Proyecto"</t>
  </si>
  <si>
    <t>Ubicación geográfica</t>
  </si>
  <si>
    <t>Latitud:</t>
  </si>
  <si>
    <t>Formato ° (grados) '' (minutos), etc.</t>
  </si>
  <si>
    <t>Longitud:</t>
  </si>
  <si>
    <t>Altitud:</t>
  </si>
  <si>
    <t>Distancia al Vértice más Lejano:</t>
  </si>
  <si>
    <t>Garantía</t>
  </si>
  <si>
    <t>"Jalar" todos los que provienen de la captura (Domicilio completo)</t>
  </si>
  <si>
    <t>Propietario</t>
  </si>
  <si>
    <t>Datos principales del formato de Alta de personas, ya sean físicas o morales</t>
  </si>
  <si>
    <t>Superficie</t>
  </si>
  <si>
    <t>Formato en "m2"</t>
  </si>
  <si>
    <t>No. Escritura y Notario</t>
  </si>
  <si>
    <t>Si es posible tener tabla de todos los Notarios de cada Estado, si no, dejarlo a libre captura en un principio</t>
  </si>
  <si>
    <t>Avales u Obligados Solidarios (tabla opción uno u otra figura)</t>
  </si>
  <si>
    <t>Referencias Comerciales y Bancarias</t>
  </si>
  <si>
    <t>Comerciales</t>
  </si>
  <si>
    <t>Nombre del proveedor</t>
  </si>
  <si>
    <t>Formato libre</t>
  </si>
  <si>
    <t>Tiempo de relación comercial</t>
  </si>
  <si>
    <t>Contacto</t>
  </si>
  <si>
    <t>Teléfono (s)</t>
  </si>
  <si>
    <t>Considerar de 2 a 3 campos</t>
  </si>
  <si>
    <t>e-mail</t>
  </si>
  <si>
    <t>Bancarias y Sofomes</t>
  </si>
  <si>
    <t>Nombre del Banco o Sofom</t>
  </si>
  <si>
    <t>Formato libre y si es posible, hacer lista de Bancos y Sofomes</t>
  </si>
  <si>
    <t>SOLICITUD DE CRÉDITO PUENTE</t>
  </si>
  <si>
    <t>INFORMACIÓN GENERAL</t>
  </si>
  <si>
    <t>Teléfonos</t>
  </si>
  <si>
    <t>Página Web</t>
  </si>
  <si>
    <t>Domicilio Fiscal</t>
  </si>
  <si>
    <t>C.P.</t>
  </si>
  <si>
    <t>Clave Grupo S.H.F.</t>
  </si>
  <si>
    <t>Domicilio de Operaciones</t>
  </si>
  <si>
    <t xml:space="preserve">                No. Registro S.H.F.</t>
  </si>
  <si>
    <t>Representante Legal</t>
  </si>
  <si>
    <t>Lugar de nacimiento</t>
  </si>
  <si>
    <t>ACCIONISTAS</t>
  </si>
  <si>
    <t>% de Participación Accionaria</t>
  </si>
  <si>
    <t>PRINCIPALES FUNCIONARIOS</t>
  </si>
  <si>
    <t>E-mail</t>
  </si>
  <si>
    <t>EXPERIENCIA COMO PROMOTOR</t>
  </si>
  <si>
    <t xml:space="preserve">Tipo de Vivienda </t>
  </si>
  <si>
    <t>Años de experiencia</t>
  </si>
  <si>
    <t>No. de viviendas individualizadas en el último año</t>
  </si>
  <si>
    <t>Económica</t>
  </si>
  <si>
    <t>Social</t>
  </si>
  <si>
    <t>Media</t>
  </si>
  <si>
    <t xml:space="preserve">Otras </t>
  </si>
  <si>
    <t>T o t a l e s</t>
  </si>
  <si>
    <t>INFORMACIÓN DEL PROYECTO PROPUESTO</t>
  </si>
  <si>
    <t>No. de viviendas individualizadas en los últimos 5 años</t>
  </si>
  <si>
    <t>Nombre del Proyecto</t>
  </si>
  <si>
    <t>Ubicación del Proyecto</t>
  </si>
  <si>
    <t>Tipo de vivienda</t>
  </si>
  <si>
    <t>No. de viviendas</t>
  </si>
  <si>
    <t>m2 Terreno</t>
  </si>
  <si>
    <t>m2 Construcción</t>
  </si>
  <si>
    <t>No. Niveles</t>
  </si>
  <si>
    <t>No. Recámaras</t>
  </si>
  <si>
    <t>Valor Total por Tipo de Vivienda</t>
  </si>
  <si>
    <t>Detalle de las viviendas a desarrollar</t>
  </si>
  <si>
    <t xml:space="preserve">                     </t>
  </si>
  <si>
    <t>Datos del centroide</t>
  </si>
  <si>
    <t>Latitud</t>
  </si>
  <si>
    <t>Longitud</t>
  </si>
  <si>
    <t>Altitud</t>
  </si>
  <si>
    <t>Distancia al vértice más lejano</t>
  </si>
  <si>
    <t>Nombre del Propietario</t>
  </si>
  <si>
    <t>Superficie de Terreno</t>
  </si>
  <si>
    <t>Valor comercial</t>
  </si>
  <si>
    <t>No. Escritura (s) y Notario (s)</t>
  </si>
  <si>
    <t>En caso de garantías reales adicionales, especificar</t>
  </si>
  <si>
    <t>INFORMACIÓN DE LA (S) GARANTÍA (S) REAL (ES)</t>
  </si>
  <si>
    <t>¿Proviene de origen ejidal?</t>
  </si>
  <si>
    <t>Status Jurídico actual (Régimen en Condominio, Lotificación, Subdivisión, Fusión, etc.)</t>
  </si>
  <si>
    <t>AVAL (ES) u OBLIGADO (S) SOLIDARIO (S) PROPUESTO (S)</t>
  </si>
  <si>
    <t>Nombre o Razón Social</t>
  </si>
  <si>
    <t>Tipo de garantía personal propuesta</t>
  </si>
  <si>
    <t>Relación con la empresa o proyecto</t>
  </si>
  <si>
    <t>REFERENCIAS COMERCIALES Y BANCARIAS</t>
  </si>
  <si>
    <t>Tipo de insumo (s)</t>
  </si>
  <si>
    <t>Persona de contacto y puesto</t>
  </si>
  <si>
    <t>Bancarias o Financieras</t>
  </si>
  <si>
    <t>Nombre de la Institución</t>
  </si>
  <si>
    <t>Años de relación</t>
  </si>
  <si>
    <t>Nombre del Ejecutivo de atención</t>
  </si>
  <si>
    <t>Apartado para Accionistas y Principales Funcionarios</t>
  </si>
  <si>
    <t>¿Quién (nombre)?</t>
  </si>
  <si>
    <t xml:space="preserve">   Puesto</t>
  </si>
  <si>
    <t xml:space="preserve">  Parentesco</t>
  </si>
  <si>
    <t>Lugar y Fecha</t>
  </si>
  <si>
    <t>C O N F O R M E S</t>
  </si>
  <si>
    <t>Nombre (s) del (los) solicitante (s) y/o Representante (s) Legal (es)</t>
  </si>
  <si>
    <t>Nombre (s) del (los) aval(es) y/o obligado (s) solidario (s)</t>
  </si>
  <si>
    <t>Firma (s)</t>
  </si>
  <si>
    <t>Fecha de Nacim.</t>
  </si>
  <si>
    <t>Figura jurídica propuesta (Hipoteca/Fideicomiso)</t>
  </si>
  <si>
    <t>Denominación ó Razón Social</t>
  </si>
  <si>
    <t xml:space="preserve">   Importe de crédito solicitado</t>
  </si>
  <si>
    <t>Grupo Empresarial</t>
  </si>
  <si>
    <t>¿Usted o algún familiar hasta el segundo grado de consanguinidad o afinidad (cónyuge, padre, madre, hijos, hermanos, abuelos, tíos, primos, cuñados, suegros, yernos, etc.) está</t>
  </si>
  <si>
    <t>desempeñando o ha desempeñado funciones públicas destacadas en el Territorio Nacional o en el Extranjero (incluyendo puestos en Gobiernos Federales, Estatales, Municipales,</t>
  </si>
  <si>
    <t>funciones gubernamentales, judiciales o militares de alta jerarquía, altos ejecutivos de empresas estatales o miembros importantes de partidos políticos, etc.)?</t>
  </si>
  <si>
    <t>De conformidad con lo que establece el artículo 112 de la Ley de Instituciones de Crédito, el cual conozco (conocemos) plenamente y sus correlativos en la legislación del orden</t>
  </si>
  <si>
    <t>común, manifiesto (amos) que sé (sabemos) de su alcance jurídico, por lo que en consecuencia, declaro (amos) bajo protesta de decir verdad que los datos proporcionados en ésta</t>
  </si>
  <si>
    <t>solicitud son ciertos y verdaderos.</t>
  </si>
  <si>
    <t>Apoyo Integral Inmobiliario, S.A. de C.V., Sociedad Financiera de Objeto Múltiple, Entidad No Regulada, (en lo sucesivo APOYO INMOBILIARIO) y el (los) solicitante (s),</t>
  </si>
  <si>
    <t>aceptan que se someten, o en el futuro, se someterán a la regulación que, la Secretaría de Hacienda y Crédito Público, el Banco de México, la Comisión Nacional Bancaria y de</t>
  </si>
  <si>
    <t>Valores y la Sociedad Hipotecaria Federal emitan sobre la operación de los distintos tipos de crédito que realicen conforme a la Ley.</t>
  </si>
  <si>
    <t>Así mismo, el (los) solicitante (s) autoriza (n) a APOYO INMOBILIARIO a proporcionar la información que soliciten las autoridades competentes, derivada de la documentación</t>
  </si>
  <si>
    <t xml:space="preserve">y demás datos que se tengan, en virtud del contrato o instrumento de crédito que en su momento se formalice, en los términos de los Artículos 115, 117 y 117 Bis de la Ley de </t>
  </si>
  <si>
    <t>Instituciones de Crédito.</t>
  </si>
  <si>
    <t>Registro Federal de Contribuyentes (R.F.C.):</t>
  </si>
  <si>
    <t>Colonia:</t>
  </si>
  <si>
    <t>Código Postal:</t>
  </si>
  <si>
    <t>Municipio o Delegación</t>
  </si>
  <si>
    <t>Estado:</t>
  </si>
  <si>
    <t>Calle:</t>
  </si>
  <si>
    <t>No. Exterior:</t>
  </si>
  <si>
    <t>No. Interior:</t>
  </si>
  <si>
    <t>Folio de Consulta de Buró de Crédito:</t>
  </si>
  <si>
    <t>Nombre del Representante Legal:</t>
  </si>
  <si>
    <t>NOMBRE Y FIRMA:</t>
  </si>
  <si>
    <r>
      <t xml:space="preserve">Así mismo, declaro que conozco la naturaleza y alcance de la información que se solicitará, del uso que Banco Inmobiliario Mexicano, S.A. Institución de Banca Múltiple ("B.I.M."), hará de tal información y de que ésta podrá realizar consultas periódicas sobre mi historial o el de la empresa que represento, consintiendo que esta autorización se encuentre </t>
    </r>
    <r>
      <rPr>
        <b/>
        <sz val="10"/>
        <color indexed="8"/>
        <rFont val="Arial"/>
        <family val="2"/>
      </rPr>
      <t>vigente por un período de 3 años</t>
    </r>
    <r>
      <rPr>
        <sz val="10"/>
        <color indexed="8"/>
        <rFont val="Arial"/>
        <family val="2"/>
      </rPr>
      <t xml:space="preserve"> contados a partir de su expedición y en todo caso </t>
    </r>
    <r>
      <rPr>
        <b/>
        <sz val="10"/>
        <color indexed="8"/>
        <rFont val="Arial"/>
        <family val="2"/>
      </rPr>
      <t>durante el tiempo que se mantenga la relación jurídica</t>
    </r>
    <r>
      <rPr>
        <sz val="10"/>
        <color indexed="8"/>
        <rFont val="Arial"/>
        <family val="2"/>
      </rPr>
      <t xml:space="preserve">. </t>
    </r>
  </si>
  <si>
    <t>En caso de que la solicitante sea una Persona Moral,  declaro bajo protesta de decir verdad Ser Representante Legal de la empresa mencionada en esta autorización; manifestando que a la fecha de firma de la presente autorización los poderes no me han sido revocados, limitados, ni modificados en forma alguna.</t>
  </si>
  <si>
    <t xml:space="preserve">Ciudad o Estado </t>
  </si>
  <si>
    <t>Oficinas de Atención</t>
  </si>
  <si>
    <t>Aguascalientes</t>
  </si>
  <si>
    <t>AGS</t>
  </si>
  <si>
    <t>Baja California</t>
  </si>
  <si>
    <t>BCN</t>
  </si>
  <si>
    <t>014</t>
  </si>
  <si>
    <t>CANCÚN</t>
  </si>
  <si>
    <t>Baja California Sur</t>
  </si>
  <si>
    <t>BCS</t>
  </si>
  <si>
    <t>020</t>
  </si>
  <si>
    <t>COLIMA</t>
  </si>
  <si>
    <t>Campeche</t>
  </si>
  <si>
    <t>CAM</t>
  </si>
  <si>
    <t>003</t>
  </si>
  <si>
    <t>CULIACÁN</t>
  </si>
  <si>
    <t>Chiapas</t>
  </si>
  <si>
    <t>CHP</t>
  </si>
  <si>
    <t>009</t>
  </si>
  <si>
    <t>GUADALAJARA</t>
  </si>
  <si>
    <t>Chihuahua</t>
  </si>
  <si>
    <t>CHI</t>
  </si>
  <si>
    <t>021</t>
  </si>
  <si>
    <t>HERMOSILLO</t>
  </si>
  <si>
    <t>Ciudad de México</t>
  </si>
  <si>
    <t>DIF</t>
  </si>
  <si>
    <t>001</t>
  </si>
  <si>
    <t>CDMX</t>
  </si>
  <si>
    <t>Coahuila</t>
  </si>
  <si>
    <t>COA</t>
  </si>
  <si>
    <t>016</t>
  </si>
  <si>
    <t>LEÓN GUANAJUATO</t>
  </si>
  <si>
    <t>Colima</t>
  </si>
  <si>
    <t>COL</t>
  </si>
  <si>
    <t>012</t>
  </si>
  <si>
    <t>MÉRIDA</t>
  </si>
  <si>
    <t>Durango</t>
  </si>
  <si>
    <t>DUR</t>
  </si>
  <si>
    <t>015</t>
  </si>
  <si>
    <t>MEXICALI</t>
  </si>
  <si>
    <t>Estado de México</t>
  </si>
  <si>
    <t>MEX</t>
  </si>
  <si>
    <t>002</t>
  </si>
  <si>
    <t>MONTERREY</t>
  </si>
  <si>
    <t>Guanajuato</t>
  </si>
  <si>
    <t>GTO</t>
  </si>
  <si>
    <t>022</t>
  </si>
  <si>
    <t>OAXACA</t>
  </si>
  <si>
    <t>Guerrero</t>
  </si>
  <si>
    <t>GRO</t>
  </si>
  <si>
    <t>004</t>
  </si>
  <si>
    <t>PUEBLA</t>
  </si>
  <si>
    <t>Hidalgo</t>
  </si>
  <si>
    <t>HGO</t>
  </si>
  <si>
    <t>006</t>
  </si>
  <si>
    <t>QUERÉTARO</t>
  </si>
  <si>
    <t>Jalisco</t>
  </si>
  <si>
    <t>JAL</t>
  </si>
  <si>
    <t>005</t>
  </si>
  <si>
    <t>SAN LUIS POTOSÍ</t>
  </si>
  <si>
    <t>Michoacán</t>
  </si>
  <si>
    <t>MIC</t>
  </si>
  <si>
    <t>040</t>
  </si>
  <si>
    <t>SATÉLITE</t>
  </si>
  <si>
    <t>Morelos</t>
  </si>
  <si>
    <t>MOR</t>
  </si>
  <si>
    <t>030</t>
  </si>
  <si>
    <t>TIJUANA</t>
  </si>
  <si>
    <t>Nayarit</t>
  </si>
  <si>
    <t>NAY</t>
  </si>
  <si>
    <t>033</t>
  </si>
  <si>
    <t>TORREÓN</t>
  </si>
  <si>
    <t>Nuevo León</t>
  </si>
  <si>
    <t>NLE</t>
  </si>
  <si>
    <t>Oaxaca</t>
  </si>
  <si>
    <t>OAX</t>
  </si>
  <si>
    <t>Puebla</t>
  </si>
  <si>
    <t>PUE</t>
  </si>
  <si>
    <t>Querétaro</t>
  </si>
  <si>
    <t>QRO</t>
  </si>
  <si>
    <t>Quintana Roo</t>
  </si>
  <si>
    <t>ROO</t>
  </si>
  <si>
    <t>San Luis Potosí</t>
  </si>
  <si>
    <t>SLP</t>
  </si>
  <si>
    <t>Sinaloa</t>
  </si>
  <si>
    <t>SIN</t>
  </si>
  <si>
    <t>Sonora</t>
  </si>
  <si>
    <t>SON</t>
  </si>
  <si>
    <t>Tabasco</t>
  </si>
  <si>
    <t>TAB</t>
  </si>
  <si>
    <t>Tamaulipas</t>
  </si>
  <si>
    <t>TAM</t>
  </si>
  <si>
    <t>Tlaxcala</t>
  </si>
  <si>
    <t>TLX</t>
  </si>
  <si>
    <t>Veracruz</t>
  </si>
  <si>
    <t>VER</t>
  </si>
  <si>
    <t>Yucatán</t>
  </si>
  <si>
    <t>YUC</t>
  </si>
  <si>
    <t>Zacatecas</t>
  </si>
  <si>
    <t>ZAS</t>
  </si>
  <si>
    <t xml:space="preserve">Estado </t>
  </si>
  <si>
    <t>Abreviatura</t>
  </si>
  <si>
    <t>Municipios</t>
  </si>
  <si>
    <t>Asientos</t>
  </si>
  <si>
    <t>Calvillo</t>
  </si>
  <si>
    <t>Cosío</t>
  </si>
  <si>
    <t>Jesús María</t>
  </si>
  <si>
    <t>Pabellón de Arteaga</t>
  </si>
  <si>
    <t>Rincón de Romos</t>
  </si>
  <si>
    <t>San José de Gracia</t>
  </si>
  <si>
    <t>Tepezalá</t>
  </si>
  <si>
    <t>El Llano</t>
  </si>
  <si>
    <t>San Francisco de los Romo</t>
  </si>
  <si>
    <t>Ensenada</t>
  </si>
  <si>
    <t>Mexicali</t>
  </si>
  <si>
    <t>Tecate</t>
  </si>
  <si>
    <t>Tijuana</t>
  </si>
  <si>
    <t>Playas de Rosarito</t>
  </si>
  <si>
    <t>San Quintín</t>
  </si>
  <si>
    <t>San Felipe</t>
  </si>
  <si>
    <t>Comondú</t>
  </si>
  <si>
    <t>Mulegé</t>
  </si>
  <si>
    <t>La Paz</t>
  </si>
  <si>
    <t>Los Cabos</t>
  </si>
  <si>
    <t>Loreto</t>
  </si>
  <si>
    <t>Calkiní</t>
  </si>
  <si>
    <t>Carmen</t>
  </si>
  <si>
    <t>Champotón</t>
  </si>
  <si>
    <t>Hecelchakán</t>
  </si>
  <si>
    <t>Hopelchén</t>
  </si>
  <si>
    <t>Palizada</t>
  </si>
  <si>
    <t>Tenabo</t>
  </si>
  <si>
    <t>Escárcega</t>
  </si>
  <si>
    <t>Calakmul</t>
  </si>
  <si>
    <t>Candelaria</t>
  </si>
  <si>
    <t>Seybaplaya</t>
  </si>
  <si>
    <t>Dzitbalché</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</si>
  <si>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</si>
  <si>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</si>
  <si>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</si>
  <si>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</si>
  <si>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</si>
  <si>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</si>
  <si>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</si>
  <si>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</si>
  <si>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</si>
  <si>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</si>
  <si>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</si>
  <si>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</si>
  <si>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</si>
  <si>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</si>
  <si>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</si>
  <si>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</si>
  <si>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</si>
  <si>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</si>
  <si>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</si>
  <si>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</si>
  <si>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</si>
  <si>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</si>
  <si>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</si>
  <si>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</si>
  <si>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</si>
  <si>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</si>
  <si>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</si>
  <si>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</si>
  <si>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</si>
  <si>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</si>
  <si>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</si>
  <si>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</si>
  <si>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</si>
  <si>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</si>
  <si>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</si>
  <si>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</si>
  <si>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</si>
  <si>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</si>
  <si>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</si>
  <si>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</si>
  <si>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</si>
  <si>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</si>
  <si>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</si>
  <si>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</si>
  <si>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</si>
  <si>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</si>
  <si>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</si>
  <si>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</si>
  <si>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</si>
  <si>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</si>
  <si>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</si>
  <si>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</si>
  <si>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</si>
  <si>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</si>
  <si>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</si>
  <si>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</si>
  <si>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</si>
  <si>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</si>
  <si>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</si>
  <si>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</si>
  <si>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</si>
  <si>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</si>
  <si>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</si>
  <si>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</si>
  <si>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</si>
  <si>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</si>
  <si>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</si>
  <si>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</si>
  <si>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</si>
  <si>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</si>
  <si>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</si>
  <si>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</si>
  <si>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</si>
  <si>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</si>
  <si>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</si>
  <si>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</si>
  <si>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</si>
  <si>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</si>
  <si>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</si>
  <si>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</si>
  <si>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</si>
  <si>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</si>
  <si>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</si>
  <si>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</si>
  <si>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</si>
  <si>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</si>
  <si>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</si>
  <si>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</si>
  <si>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</si>
  <si>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</si>
  <si>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</si>
  <si>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</si>
  <si>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</si>
  <si>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</si>
  <si>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</si>
  <si>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</si>
  <si>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</si>
  <si>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</si>
  <si>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</si>
  <si>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</si>
  <si>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</si>
  <si>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</si>
  <si>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</si>
  <si>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</si>
  <si>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</si>
  <si>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</si>
  <si>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</si>
  <si>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</si>
  <si>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</si>
  <si>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</si>
  <si>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</si>
  <si>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</si>
  <si>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</si>
  <si>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</si>
  <si>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</si>
  <si>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</si>
  <si>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</si>
  <si>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</si>
  <si>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</si>
  <si>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</si>
  <si>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</si>
  <si>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</si>
  <si>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</si>
  <si>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</si>
  <si>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</si>
  <si>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</si>
  <si>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</si>
  <si>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</si>
  <si>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</si>
  <si>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</si>
  <si>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</si>
  <si>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</si>
  <si>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</si>
  <si>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</si>
  <si>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</si>
  <si>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</si>
  <si>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</si>
  <si>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</si>
  <si>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</si>
  <si>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</si>
  <si>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</si>
  <si>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</si>
  <si>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</si>
  <si>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</si>
  <si>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</si>
  <si>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</si>
  <si>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Hidalgo del Parral</t>
  </si>
  <si>
    <t>Huejotitán</t>
  </si>
  <si>
    <t>Ignacio Zaragoza</t>
  </si>
  <si>
    <t>Janos</t>
  </si>
  <si>
    <t>Jiménez</t>
  </si>
  <si>
    <t>Julimes</t>
  </si>
  <si>
    <t>López</t>
  </si>
  <si>
    <t>Madera</t>
  </si>
  <si>
    <t>Maguarichi</t>
  </si>
  <si>
    <t>Manuel Benavides</t>
  </si>
  <si>
    <t>Matachí</t>
  </si>
  <si>
    <t>Matamoros</t>
  </si>
  <si>
    <t>Meoqui</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</si>
  <si>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</si>
  <si>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</si>
  <si>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</si>
  <si>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</si>
  <si>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</si>
  <si>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</si>
  <si>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</si>
  <si>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</si>
  <si>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</si>
  <si>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</si>
  <si>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</si>
  <si>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</si>
  <si>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</si>
  <si>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</si>
  <si>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</si>
  <si>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</si>
  <si>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</si>
  <si>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</si>
  <si>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</si>
  <si>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</si>
  <si>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</si>
  <si>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</si>
  <si>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</si>
  <si>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</si>
  <si>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</si>
  <si>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</si>
  <si>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</si>
  <si>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</si>
  <si>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</si>
  <si>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</si>
  <si>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</si>
  <si>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</si>
  <si>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</si>
  <si>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</si>
  <si>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</si>
  <si>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Abasolo</t>
  </si>
  <si>
    <t>Acuña</t>
  </si>
  <si>
    <t>Arteaga</t>
  </si>
  <si>
    <t>Candela</t>
  </si>
  <si>
    <t>Castaños</t>
  </si>
  <si>
    <t>Cuatrociénegas</t>
  </si>
  <si>
    <t>Escobedo</t>
  </si>
  <si>
    <t>Francisco I. Madero</t>
  </si>
  <si>
    <t>Frontera</t>
  </si>
  <si>
    <t>General Cepeda</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</si>
  <si>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</si>
  <si>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</si>
  <si>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</si>
  <si>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</si>
  <si>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</si>
  <si>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</si>
  <si>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</si>
  <si>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</si>
  <si>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</si>
  <si>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</si>
  <si>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</si>
  <si>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</si>
  <si>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</si>
  <si>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</si>
  <si>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</si>
  <si>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</si>
  <si>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</si>
  <si>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</si>
  <si>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</si>
  <si>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</si>
  <si>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Armería</t>
  </si>
  <si>
    <t>Comala</t>
  </si>
  <si>
    <t>Coquimatlán</t>
  </si>
  <si>
    <t>Ixtlahuacán</t>
  </si>
  <si>
    <t>Manzanillo</t>
  </si>
  <si>
    <t>Minatitlán</t>
  </si>
  <si>
    <t>Tecomán</t>
  </si>
  <si>
    <t>Villa de Álvarez</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</si>
  <si>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</si>
  <si>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</si>
  <si>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</si>
  <si>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</si>
  <si>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</si>
  <si>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</si>
  <si>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</si>
  <si>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</si>
  <si>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</si>
  <si>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</si>
  <si>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</si>
  <si>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</si>
  <si>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</si>
  <si>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</si>
  <si>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</si>
  <si>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</si>
  <si>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</si>
  <si>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</si>
  <si>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</si>
  <si>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</si>
  <si>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</si>
  <si>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</si>
  <si>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</si>
  <si>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</si>
  <si>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</si>
  <si>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</si>
  <si>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</si>
  <si>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</si>
  <si>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</si>
  <si>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</si>
  <si>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</si>
  <si>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</si>
  <si>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</si>
  <si>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</si>
  <si>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</si>
  <si>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</si>
  <si>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</si>
  <si>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</si>
  <si>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</si>
  <si>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</si>
  <si>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</si>
  <si>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</si>
  <si>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</si>
  <si>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</si>
  <si>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</si>
  <si>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</si>
  <si>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</si>
  <si>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</si>
  <si>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</si>
  <si>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</si>
  <si>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</si>
  <si>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</si>
  <si>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</si>
  <si>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</si>
  <si>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</si>
  <si>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</si>
  <si>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</si>
  <si>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</si>
  <si>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</si>
  <si>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</si>
  <si>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</si>
  <si>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</si>
  <si>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</si>
  <si>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</si>
  <si>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</si>
  <si>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</si>
  <si>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</si>
  <si>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</si>
  <si>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</si>
  <si>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</si>
  <si>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</si>
  <si>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</si>
  <si>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</si>
  <si>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</si>
  <si>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</si>
  <si>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</si>
  <si>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</si>
  <si>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</si>
  <si>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</si>
  <si>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</si>
  <si>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</si>
  <si>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</si>
  <si>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</si>
  <si>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</si>
  <si>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</si>
  <si>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</si>
  <si>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</si>
  <si>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</si>
  <si>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</si>
  <si>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</si>
  <si>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Metepec</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</si>
  <si>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</si>
  <si>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</si>
  <si>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</si>
  <si>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</si>
  <si>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</si>
  <si>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</si>
  <si>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</si>
  <si>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</si>
  <si>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</si>
  <si>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</si>
  <si>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</si>
  <si>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</si>
  <si>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</si>
  <si>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</si>
  <si>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</si>
  <si>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</si>
  <si>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</si>
  <si>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</si>
  <si>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</si>
  <si>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</si>
  <si>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</si>
  <si>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</si>
  <si>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</si>
  <si>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</si>
  <si>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</si>
  <si>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</si>
  <si>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</si>
  <si>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</si>
  <si>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</si>
  <si>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</si>
  <si>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</si>
  <si>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</si>
  <si>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</si>
  <si>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</si>
  <si>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</si>
  <si>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</si>
  <si>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</si>
  <si>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</si>
  <si>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</si>
  <si>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</si>
  <si>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</si>
  <si>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</si>
  <si>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</si>
  <si>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</si>
  <si>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</si>
  <si>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</si>
  <si>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</si>
  <si>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</si>
  <si>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</si>
  <si>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</si>
  <si>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</si>
  <si>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</si>
  <si>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</si>
  <si>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</si>
  <si>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</si>
  <si>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</si>
  <si>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</si>
  <si>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Guerrero</t>
  </si>
  <si>
    <t>Villa Victoria</t>
  </si>
  <si>
    <t>Xalatlaco</t>
  </si>
  <si>
    <t>Xonacatlán</t>
  </si>
  <si>
    <t>Zacazonapan</t>
  </si>
  <si>
    <t>Zacualpan</t>
  </si>
  <si>
    <t>Zinacantepec</t>
  </si>
  <si>
    <t>Zumpahuacán</t>
  </si>
  <si>
    <t>Zumpango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</si>
  <si>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</si>
  <si>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</si>
  <si>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</si>
  <si>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</si>
  <si>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</si>
  <si>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</si>
  <si>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</si>
  <si>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</si>
  <si>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</si>
  <si>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</si>
  <si>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</si>
  <si>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</si>
  <si>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</si>
  <si>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</si>
  <si>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</si>
  <si>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</si>
  <si>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</si>
  <si>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</si>
  <si>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</si>
  <si>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</si>
  <si>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</si>
  <si>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</si>
  <si>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</si>
  <si>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</si>
  <si>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</si>
  <si>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</si>
  <si>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</si>
  <si>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</si>
  <si>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</si>
  <si>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</si>
  <si>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</si>
  <si>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</si>
  <si>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</si>
  <si>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</si>
  <si>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</si>
  <si>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</si>
  <si>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</si>
  <si>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</si>
  <si>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</si>
  <si>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</si>
  <si>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</si>
  <si>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</si>
  <si>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</si>
  <si>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</si>
  <si>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</si>
  <si>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</si>
  <si>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</si>
  <si>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</si>
  <si>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</si>
  <si>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</si>
  <si>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</si>
  <si>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</si>
  <si>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</si>
  <si>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</si>
  <si>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</si>
  <si>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</si>
  <si>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</si>
  <si>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</si>
  <si>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</si>
  <si>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</si>
  <si>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</si>
  <si>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</si>
  <si>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</si>
  <si>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</si>
  <si>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</si>
  <si>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</si>
  <si>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</si>
  <si>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</si>
  <si>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</si>
  <si>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</si>
  <si>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</si>
  <si>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</si>
  <si>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</si>
  <si>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</si>
  <si>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</si>
  <si>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</si>
  <si>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</si>
  <si>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</si>
  <si>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</si>
  <si>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</si>
  <si>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</si>
  <si>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</si>
  <si>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</si>
  <si>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</si>
  <si>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</si>
  <si>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</si>
  <si>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</si>
  <si>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</si>
  <si>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</si>
  <si>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</si>
  <si>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</si>
  <si>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</si>
  <si>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</si>
  <si>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</si>
  <si>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</si>
  <si>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</si>
  <si>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</si>
  <si>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</si>
  <si>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</si>
  <si>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</si>
  <si>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</si>
  <si>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</si>
  <si>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</si>
  <si>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</si>
  <si>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</si>
  <si>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</si>
  <si>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</si>
  <si>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</si>
  <si>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</si>
  <si>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</si>
  <si>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</si>
  <si>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</si>
  <si>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</si>
  <si>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</si>
  <si>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</si>
  <si>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</si>
  <si>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</si>
  <si>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</si>
  <si>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</si>
  <si>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</si>
  <si>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</si>
  <si>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</si>
  <si>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</si>
  <si>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</si>
  <si>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</si>
  <si>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</si>
  <si>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</si>
  <si>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</si>
  <si>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</si>
  <si>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</si>
  <si>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</si>
  <si>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</si>
  <si>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</si>
  <si>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</si>
  <si>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</si>
  <si>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</si>
  <si>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</si>
  <si>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</si>
  <si>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</si>
  <si>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</si>
  <si>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</si>
  <si>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</si>
  <si>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</si>
  <si>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</si>
  <si>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</si>
  <si>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</si>
  <si>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</si>
  <si>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</si>
  <si>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</si>
  <si>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</si>
  <si>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</si>
  <si>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</si>
  <si>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</si>
  <si>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</si>
  <si>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</si>
  <si>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</si>
  <si>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</si>
  <si>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</si>
  <si>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</si>
  <si>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</si>
  <si>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</si>
  <si>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</si>
  <si>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</si>
  <si>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</si>
  <si>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</si>
  <si>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</si>
  <si>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</si>
  <si>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</si>
  <si>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</si>
  <si>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</si>
  <si>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</si>
  <si>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</si>
  <si>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</si>
  <si>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</si>
  <si>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</si>
  <si>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</si>
  <si>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</si>
  <si>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</si>
  <si>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</si>
  <si>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</si>
  <si>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</si>
  <si>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</si>
  <si>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</si>
  <si>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</si>
  <si>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</si>
  <si>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</si>
  <si>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</si>
  <si>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</si>
  <si>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</si>
  <si>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</si>
  <si>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</si>
  <si>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</si>
  <si>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</si>
  <si>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</si>
  <si>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</si>
  <si>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</si>
  <si>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</si>
  <si>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</si>
  <si>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</si>
  <si>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</si>
  <si>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</si>
  <si>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</si>
  <si>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</si>
  <si>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</si>
  <si>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</si>
  <si>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</si>
  <si>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</si>
  <si>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</si>
  <si>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</si>
  <si>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</si>
  <si>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</si>
  <si>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</si>
  <si>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</si>
  <si>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</si>
  <si>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</si>
  <si>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</si>
  <si>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</si>
  <si>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</si>
  <si>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</si>
  <si>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</si>
  <si>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</si>
  <si>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</si>
  <si>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</si>
  <si>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</si>
  <si>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</si>
  <si>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</si>
  <si>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</si>
  <si>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</si>
  <si>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</si>
  <si>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</si>
  <si>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</si>
  <si>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</si>
  <si>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</si>
  <si>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</si>
  <si>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</si>
  <si>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</si>
  <si>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</si>
  <si>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</si>
  <si>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</si>
  <si>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</si>
  <si>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</si>
  <si>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</si>
  <si>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</si>
  <si>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</si>
  <si>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</si>
  <si>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</si>
  <si>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</si>
  <si>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</si>
  <si>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</si>
  <si>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</si>
  <si>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</si>
  <si>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</si>
  <si>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</si>
  <si>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</si>
  <si>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</si>
  <si>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</si>
  <si>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</si>
  <si>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</si>
  <si>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</si>
  <si>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</si>
  <si>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</si>
  <si>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</si>
  <si>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</si>
  <si>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</si>
  <si>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</si>
  <si>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</si>
  <si>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</si>
  <si>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</si>
  <si>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</si>
  <si>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</si>
  <si>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</si>
  <si>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</si>
  <si>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</si>
  <si>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</si>
  <si>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</si>
  <si>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</si>
  <si>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</si>
  <si>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</si>
  <si>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</si>
  <si>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</si>
  <si>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</si>
  <si>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</si>
  <si>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</si>
  <si>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</si>
  <si>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</si>
  <si>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</si>
  <si>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</si>
  <si>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</si>
  <si>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</si>
  <si>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</si>
  <si>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</si>
  <si>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</si>
  <si>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</si>
  <si>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</si>
  <si>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</si>
  <si>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</si>
  <si>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</si>
  <si>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</si>
  <si>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</si>
  <si>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</si>
  <si>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</si>
  <si>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</si>
  <si>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</si>
  <si>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</si>
  <si>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</si>
  <si>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</si>
  <si>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</si>
  <si>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</si>
  <si>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</si>
  <si>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</si>
  <si>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</si>
  <si>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Hidalgo</t>
  </si>
  <si>
    <t>Villa Purificación</t>
  </si>
  <si>
    <t>Yahualica de González Gallo</t>
  </si>
  <si>
    <t>Zacoalco de Torres</t>
  </si>
  <si>
    <t>Zapopan</t>
  </si>
  <si>
    <t>Zapotiltic</t>
  </si>
  <si>
    <t>Zapotitlán de Vadillo</t>
  </si>
  <si>
    <t>Zapotlán del Rey</t>
  </si>
  <si>
    <t>Zapotlán el Grande</t>
  </si>
  <si>
    <t>Zapotlanejo</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</si>
  <si>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</si>
  <si>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</si>
  <si>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</si>
  <si>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</si>
  <si>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</si>
  <si>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</si>
  <si>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</si>
  <si>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</si>
  <si>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</si>
  <si>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</si>
  <si>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</si>
  <si>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</si>
  <si>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</si>
  <si>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</si>
  <si>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</si>
  <si>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</si>
  <si>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</si>
  <si>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</si>
  <si>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</si>
  <si>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</si>
  <si>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</si>
  <si>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</si>
  <si>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</si>
  <si>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</si>
  <si>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</si>
  <si>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</si>
  <si>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</si>
  <si>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</si>
  <si>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</si>
  <si>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</si>
  <si>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</si>
  <si>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</si>
  <si>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</si>
  <si>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</si>
  <si>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</si>
  <si>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</si>
  <si>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</si>
  <si>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</si>
  <si>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</si>
  <si>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</si>
  <si>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</si>
  <si>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</si>
  <si>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</si>
  <si>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</si>
  <si>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</si>
  <si>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</si>
  <si>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</si>
  <si>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</si>
  <si>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</si>
  <si>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</si>
  <si>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</si>
  <si>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</si>
  <si>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</si>
  <si>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</si>
  <si>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</si>
  <si>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</si>
  <si>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</si>
  <si>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</si>
  <si>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</si>
  <si>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</si>
  <si>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</si>
  <si>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</si>
  <si>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</si>
  <si>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</si>
  <si>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</si>
  <si>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</si>
  <si>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</si>
  <si>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</si>
  <si>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</si>
  <si>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</si>
  <si>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</si>
  <si>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</si>
  <si>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</si>
  <si>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</si>
  <si>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</si>
  <si>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</si>
  <si>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</si>
  <si>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</si>
  <si>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</si>
  <si>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</si>
  <si>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</si>
  <si>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</si>
  <si>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</si>
  <si>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</si>
  <si>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</si>
  <si>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</si>
  <si>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</si>
  <si>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</si>
  <si>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</si>
  <si>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</si>
  <si>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</si>
  <si>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</si>
  <si>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</si>
  <si>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</si>
  <si>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</si>
  <si>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</si>
  <si>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</si>
  <si>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</si>
  <si>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</si>
  <si>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</si>
  <si>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</si>
  <si>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</si>
  <si>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</si>
  <si>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</si>
  <si>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</si>
  <si>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</si>
  <si>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</si>
  <si>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</si>
  <si>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</si>
  <si>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</si>
  <si>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</si>
  <si>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</si>
  <si>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</si>
  <si>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</si>
  <si>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</si>
  <si>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</si>
  <si>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</si>
  <si>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</si>
  <si>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</si>
  <si>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</si>
  <si>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</si>
  <si>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</si>
  <si>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</si>
  <si>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</si>
  <si>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</si>
  <si>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</si>
  <si>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</si>
  <si>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</si>
  <si>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</si>
  <si>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</si>
  <si>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</si>
  <si>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</si>
  <si>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</si>
  <si>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</si>
  <si>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</si>
  <si>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</si>
  <si>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</si>
  <si>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</si>
  <si>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</si>
  <si>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</si>
  <si>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</si>
  <si>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</si>
  <si>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</si>
  <si>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</si>
  <si>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</si>
  <si>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</si>
  <si>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</si>
  <si>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</si>
  <si>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</si>
  <si>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</si>
  <si>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</si>
  <si>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</si>
  <si>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</si>
  <si>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</si>
  <si>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</si>
  <si>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</si>
  <si>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</si>
  <si>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</si>
  <si>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</si>
  <si>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</si>
  <si>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</si>
  <si>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</si>
  <si>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</si>
  <si>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</si>
  <si>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</si>
  <si>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</si>
  <si>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</si>
  <si>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</si>
  <si>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</si>
  <si>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</si>
  <si>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</si>
  <si>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</si>
  <si>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</si>
  <si>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</si>
  <si>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</si>
  <si>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</si>
  <si>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</si>
  <si>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</si>
  <si>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</si>
  <si>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</si>
  <si>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</si>
  <si>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</si>
  <si>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</si>
  <si>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</si>
  <si>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</si>
  <si>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</si>
  <si>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</si>
  <si>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</si>
  <si>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</si>
  <si>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</si>
  <si>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</si>
  <si>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</si>
  <si>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</si>
  <si>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</si>
  <si>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</si>
  <si>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</si>
  <si>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</si>
  <si>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</si>
  <si>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</si>
  <si>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</si>
  <si>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</si>
  <si>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</si>
  <si>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</si>
  <si>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</si>
  <si>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</si>
  <si>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</si>
  <si>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</si>
  <si>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</si>
  <si>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</si>
  <si>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</si>
  <si>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</si>
  <si>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</si>
  <si>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</si>
  <si>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</si>
  <si>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</si>
  <si>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</si>
  <si>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</si>
  <si>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</si>
  <si>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</si>
  <si>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</si>
  <si>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</si>
  <si>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</si>
  <si>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</si>
  <si>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</si>
  <si>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</si>
  <si>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</si>
  <si>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</si>
  <si>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</si>
  <si>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</si>
  <si>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</si>
  <si>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</si>
  <si>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</si>
  <si>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</si>
  <si>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</si>
  <si>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</si>
  <si>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</si>
  <si>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</si>
  <si>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</si>
  <si>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</si>
  <si>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</si>
  <si>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</si>
  <si>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</si>
  <si>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</si>
  <si>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</si>
  <si>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</si>
  <si>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</si>
  <si>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</si>
  <si>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</si>
  <si>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</si>
  <si>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</si>
  <si>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</si>
  <si>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</si>
  <si>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</si>
  <si>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</si>
  <si>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</si>
  <si>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</si>
  <si>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</si>
  <si>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</si>
  <si>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</si>
  <si>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</si>
  <si>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</si>
  <si>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</si>
  <si>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</si>
  <si>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</si>
  <si>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</si>
  <si>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</si>
  <si>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</si>
  <si>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</si>
  <si>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</si>
  <si>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</si>
  <si>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</si>
  <si>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</si>
  <si>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</si>
  <si>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</si>
  <si>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</si>
  <si>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</si>
  <si>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</si>
  <si>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</si>
  <si>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</si>
  <si>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</si>
  <si>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</si>
  <si>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</si>
  <si>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</si>
  <si>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</si>
  <si>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</si>
  <si>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</si>
  <si>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</si>
  <si>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</si>
  <si>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</si>
  <si>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</si>
  <si>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</si>
  <si>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</si>
  <si>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</si>
  <si>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</si>
  <si>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</si>
  <si>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</si>
  <si>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</si>
  <si>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</si>
  <si>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</si>
  <si>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</si>
  <si>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</si>
  <si>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</si>
  <si>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</si>
  <si>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</si>
  <si>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</si>
  <si>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</si>
  <si>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</si>
  <si>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</si>
  <si>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</si>
  <si>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</si>
  <si>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</si>
  <si>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</si>
  <si>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</si>
  <si>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</si>
  <si>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</si>
  <si>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</si>
  <si>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</si>
  <si>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</si>
  <si>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</si>
  <si>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</si>
  <si>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</si>
  <si>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</si>
  <si>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</si>
  <si>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</si>
  <si>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</si>
  <si>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</si>
  <si>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</si>
  <si>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</si>
  <si>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</si>
  <si>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</si>
  <si>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</si>
  <si>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</si>
  <si>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</si>
  <si>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</si>
  <si>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</si>
  <si>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</si>
  <si>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</si>
  <si>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</si>
  <si>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</si>
  <si>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</si>
  <si>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</si>
  <si>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</si>
  <si>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</si>
  <si>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</si>
  <si>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</si>
  <si>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</si>
  <si>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</si>
  <si>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</si>
  <si>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</si>
  <si>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</si>
  <si>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</si>
  <si>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</si>
  <si>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</si>
  <si>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</si>
  <si>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</si>
  <si>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</si>
  <si>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</si>
  <si>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</si>
  <si>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</si>
  <si>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</si>
  <si>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</si>
  <si>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</si>
  <si>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</si>
  <si>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</si>
  <si>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</si>
  <si>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</si>
  <si>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</si>
  <si>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</si>
  <si>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</si>
  <si>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</si>
  <si>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</si>
  <si>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</si>
  <si>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</si>
  <si>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</si>
  <si>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</si>
  <si>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</si>
  <si>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</si>
  <si>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</si>
  <si>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</si>
  <si>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</si>
  <si>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</si>
  <si>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</si>
  <si>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</si>
  <si>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</si>
  <si>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</si>
  <si>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</si>
  <si>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</si>
  <si>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</si>
  <si>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</si>
  <si>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</si>
  <si>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</si>
  <si>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</si>
  <si>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</si>
  <si>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</si>
  <si>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</si>
  <si>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</si>
  <si>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</si>
  <si>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</si>
  <si>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</si>
  <si>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</si>
  <si>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</si>
  <si>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</si>
  <si>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</si>
  <si>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</si>
  <si>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</si>
  <si>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</si>
  <si>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</si>
  <si>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</si>
  <si>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</si>
  <si>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</si>
  <si>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</si>
  <si>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</si>
  <si>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</si>
  <si>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</si>
  <si>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</si>
  <si>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</si>
  <si>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</si>
  <si>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</si>
  <si>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</si>
  <si>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</si>
  <si>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</si>
  <si>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</si>
  <si>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</si>
  <si>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</si>
  <si>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</si>
  <si>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</si>
  <si>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</si>
  <si>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</si>
  <si>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</si>
  <si>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</si>
  <si>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</si>
  <si>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</si>
  <si>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</si>
  <si>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</si>
  <si>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</si>
  <si>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</si>
  <si>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</si>
  <si>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</si>
  <si>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</si>
  <si>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</si>
  <si>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</si>
  <si>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</si>
  <si>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</si>
  <si>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</si>
  <si>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</si>
  <si>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</si>
  <si>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</si>
  <si>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</si>
  <si>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</si>
  <si>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</si>
  <si>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</si>
  <si>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</si>
  <si>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</si>
  <si>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</si>
  <si>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</si>
  <si>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</si>
  <si>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</si>
  <si>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</si>
  <si>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</si>
  <si>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</si>
  <si>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</si>
  <si>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</si>
  <si>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</si>
  <si>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</si>
  <si>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</si>
  <si>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</si>
  <si>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</si>
  <si>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</si>
  <si>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</si>
  <si>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</si>
  <si>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</si>
  <si>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</si>
  <si>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</si>
  <si>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</si>
  <si>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</si>
  <si>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</si>
  <si>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</si>
  <si>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</si>
  <si>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</si>
  <si>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</si>
  <si>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</si>
  <si>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</si>
  <si>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</si>
  <si>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</si>
  <si>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</si>
  <si>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</si>
  <si>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</si>
  <si>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</si>
  <si>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</si>
  <si>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</si>
  <si>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</si>
  <si>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</si>
  <si>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</si>
  <si>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</si>
  <si>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</si>
  <si>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</si>
  <si>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</si>
  <si>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</si>
  <si>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</si>
  <si>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</si>
  <si>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</si>
  <si>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</si>
  <si>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</si>
  <si>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</si>
  <si>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</si>
  <si>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</si>
  <si>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</si>
  <si>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</si>
  <si>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</si>
  <si>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</si>
  <si>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</si>
  <si>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</si>
  <si>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</si>
  <si>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</si>
  <si>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</si>
  <si>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</si>
  <si>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</si>
  <si>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</si>
  <si>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</si>
  <si>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</si>
  <si>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</si>
  <si>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</si>
  <si>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</si>
  <si>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</si>
  <si>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</si>
  <si>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</si>
  <si>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</si>
  <si>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</si>
  <si>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</si>
  <si>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</si>
  <si>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</si>
  <si>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</si>
  <si>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</si>
  <si>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</si>
  <si>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</si>
  <si>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</si>
  <si>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</si>
  <si>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</si>
  <si>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</si>
  <si>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</si>
  <si>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</si>
  <si>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</si>
  <si>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</si>
  <si>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</si>
  <si>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</si>
  <si>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</si>
  <si>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</si>
  <si>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</si>
  <si>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</si>
  <si>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</si>
  <si>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</si>
  <si>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</si>
  <si>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</si>
  <si>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</si>
  <si>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</si>
  <si>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</si>
  <si>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</si>
  <si>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</si>
  <si>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</si>
  <si>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</si>
  <si>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</si>
  <si>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</si>
  <si>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</si>
  <si>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</si>
  <si>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</si>
  <si>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</si>
  <si>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</si>
  <si>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</si>
  <si>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</si>
  <si>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</si>
  <si>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</si>
  <si>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</si>
  <si>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</si>
  <si>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</si>
  <si>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</si>
  <si>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</si>
  <si>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</si>
  <si>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</si>
  <si>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</si>
  <si>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</si>
  <si>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</si>
  <si>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</si>
  <si>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</si>
  <si>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</si>
  <si>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</si>
  <si>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</si>
  <si>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</si>
  <si>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</si>
  <si>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</si>
  <si>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</si>
  <si>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</si>
  <si>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</si>
  <si>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</si>
  <si>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</si>
  <si>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</si>
  <si>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</si>
  <si>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</si>
  <si>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</si>
  <si>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</si>
  <si>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</si>
  <si>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</si>
  <si>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</si>
  <si>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</si>
  <si>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</si>
  <si>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</si>
  <si>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</si>
  <si>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</si>
  <si>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</si>
  <si>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</si>
  <si>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</si>
  <si>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</si>
  <si>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</si>
  <si>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</si>
  <si>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</si>
  <si>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</si>
  <si>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</si>
  <si>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</si>
  <si>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</si>
  <si>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</si>
  <si>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</si>
  <si>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</si>
  <si>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</si>
  <si>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</si>
  <si>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</si>
  <si>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</si>
  <si>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</si>
  <si>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</si>
  <si>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</si>
  <si>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</si>
  <si>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</si>
  <si>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</si>
  <si>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</si>
  <si>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</si>
  <si>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</si>
  <si>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</si>
  <si>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</si>
  <si>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</si>
  <si>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</si>
  <si>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</si>
  <si>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</si>
  <si>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</si>
  <si>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</si>
  <si>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</si>
  <si>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</si>
  <si>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</si>
  <si>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</si>
  <si>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</si>
  <si>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</si>
  <si>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</si>
  <si>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</si>
  <si>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</si>
  <si>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</si>
  <si>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</si>
  <si>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</si>
  <si>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</si>
  <si>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</si>
  <si>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</si>
  <si>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</si>
  <si>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</si>
  <si>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</si>
  <si>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</si>
  <si>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</si>
  <si>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</si>
  <si>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</si>
  <si>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</si>
  <si>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</si>
  <si>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</si>
  <si>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</si>
  <si>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</si>
  <si>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</si>
  <si>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</si>
  <si>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</si>
  <si>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</si>
  <si>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</si>
  <si>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</si>
  <si>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</si>
  <si>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</si>
  <si>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</si>
  <si>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</si>
  <si>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</si>
  <si>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</si>
  <si>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</si>
  <si>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</si>
  <si>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</si>
  <si>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</si>
  <si>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</si>
  <si>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</si>
  <si>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</si>
  <si>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</si>
  <si>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</si>
  <si>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</si>
  <si>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</si>
  <si>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</si>
  <si>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</si>
  <si>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</si>
  <si>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</si>
  <si>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</si>
  <si>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</si>
  <si>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</si>
  <si>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</si>
  <si>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</si>
  <si>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</si>
  <si>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</si>
  <si>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</si>
  <si>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</si>
  <si>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</si>
  <si>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</si>
  <si>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</si>
  <si>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</si>
  <si>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</si>
  <si>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</si>
  <si>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</si>
  <si>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</si>
  <si>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</si>
  <si>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</si>
  <si>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</si>
  <si>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</si>
  <si>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</si>
  <si>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</si>
  <si>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</si>
  <si>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</si>
  <si>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</si>
  <si>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</si>
  <si>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</si>
  <si>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</si>
  <si>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</si>
  <si>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</si>
  <si>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</si>
  <si>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</si>
  <si>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</si>
  <si>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</si>
  <si>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</si>
  <si>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</si>
  <si>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</si>
  <si>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</si>
  <si>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</si>
  <si>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</si>
  <si>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</si>
  <si>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</si>
  <si>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</si>
  <si>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</si>
  <si>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</si>
  <si>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</si>
  <si>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</si>
  <si>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</si>
  <si>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</si>
  <si>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</si>
  <si>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</si>
  <si>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</si>
  <si>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</si>
  <si>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</si>
  <si>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</si>
  <si>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</si>
  <si>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</si>
  <si>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</si>
  <si>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</si>
  <si>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</si>
  <si>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</si>
  <si>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</si>
  <si>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</si>
  <si>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</si>
  <si>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</si>
  <si>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</si>
  <si>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</si>
  <si>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</si>
  <si>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</si>
  <si>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</si>
  <si>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</si>
  <si>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</si>
  <si>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</si>
  <si>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</si>
  <si>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</si>
  <si>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</si>
  <si>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</si>
  <si>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</si>
  <si>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</si>
  <si>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</si>
  <si>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</si>
  <si>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</si>
  <si>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</si>
  <si>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</si>
  <si>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</si>
  <si>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</si>
  <si>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</si>
  <si>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</si>
  <si>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</si>
  <si>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</si>
  <si>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</si>
  <si>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</si>
  <si>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</si>
  <si>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</si>
  <si>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</si>
  <si>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</si>
  <si>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</si>
  <si>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</si>
  <si>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</si>
  <si>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</si>
  <si>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</si>
  <si>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</si>
  <si>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</si>
  <si>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</si>
  <si>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</si>
  <si>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</si>
  <si>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</si>
  <si>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</si>
  <si>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</si>
  <si>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</si>
  <si>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</si>
  <si>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</si>
  <si>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</si>
  <si>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</si>
  <si>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</si>
  <si>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</si>
  <si>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</si>
  <si>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</si>
  <si>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</si>
  <si>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</si>
  <si>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</si>
  <si>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</si>
  <si>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</si>
  <si>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</si>
  <si>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</si>
  <si>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</si>
  <si>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</si>
  <si>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</si>
  <si>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</si>
  <si>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</si>
  <si>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</si>
  <si>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</si>
  <si>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</si>
  <si>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</si>
  <si>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</si>
  <si>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</si>
  <si>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</si>
  <si>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</si>
  <si>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</si>
  <si>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</si>
  <si>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</si>
  <si>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</si>
  <si>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</si>
  <si>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</si>
  <si>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</si>
  <si>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</si>
  <si>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</si>
  <si>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</si>
  <si>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</si>
  <si>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</si>
  <si>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</si>
  <si>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</si>
  <si>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</si>
  <si>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</si>
  <si>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</si>
  <si>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</si>
  <si>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</si>
  <si>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</si>
  <si>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</si>
  <si>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</si>
  <si>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</si>
  <si>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</si>
  <si>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</si>
  <si>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</si>
  <si>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</si>
  <si>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</si>
  <si>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</si>
  <si>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</si>
  <si>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</si>
  <si>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</si>
  <si>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</si>
  <si>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</si>
  <si>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</si>
  <si>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</si>
  <si>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</si>
  <si>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</si>
  <si>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</si>
  <si>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</si>
  <si>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</si>
  <si>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</si>
  <si>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</si>
  <si>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</si>
  <si>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</si>
  <si>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</si>
  <si>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</si>
  <si>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</si>
  <si>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</si>
  <si>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</si>
  <si>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</si>
  <si>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</si>
  <si>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</si>
  <si>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</si>
  <si>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</si>
  <si>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</si>
  <si>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</si>
  <si>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</si>
  <si>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</si>
  <si>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</si>
  <si>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</si>
  <si>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</si>
  <si>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</si>
  <si>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</si>
  <si>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</si>
  <si>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</si>
  <si>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</si>
  <si>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</si>
  <si>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</si>
  <si>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</si>
  <si>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</si>
  <si>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</si>
  <si>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</si>
  <si>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</si>
  <si>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</si>
  <si>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</si>
  <si>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</si>
  <si>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</si>
  <si>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</si>
  <si>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</si>
  <si>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</si>
  <si>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</si>
  <si>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</si>
  <si>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</si>
  <si>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</si>
  <si>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</si>
  <si>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</si>
  <si>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</si>
  <si>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</si>
  <si>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</si>
  <si>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</si>
  <si>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</si>
  <si>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</si>
  <si>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</si>
  <si>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</si>
  <si>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</si>
  <si>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</si>
  <si>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</si>
  <si>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</si>
  <si>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</si>
  <si>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</si>
  <si>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</si>
  <si>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</si>
  <si>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</si>
  <si>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</si>
  <si>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</si>
  <si>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</si>
  <si>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</si>
  <si>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</si>
  <si>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</si>
  <si>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</si>
  <si>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</si>
  <si>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</si>
  <si>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</si>
  <si>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</si>
  <si>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</si>
  <si>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</si>
  <si>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</si>
  <si>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</si>
  <si>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</si>
  <si>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</si>
  <si>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</si>
  <si>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</si>
  <si>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</si>
  <si>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</si>
  <si>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</si>
  <si>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</si>
  <si>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</si>
  <si>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</si>
  <si>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</si>
  <si>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</si>
  <si>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</si>
  <si>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</si>
  <si>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</si>
  <si>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</si>
  <si>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</si>
  <si>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</si>
  <si>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</si>
  <si>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</si>
  <si>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</si>
  <si>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</si>
  <si>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</si>
  <si>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</si>
  <si>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</si>
  <si>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</si>
  <si>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</si>
  <si>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</si>
  <si>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</si>
  <si>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</si>
  <si>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</si>
  <si>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</si>
  <si>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Bacalar</t>
  </si>
  <si>
    <t>Cozumel</t>
  </si>
  <si>
    <t>Felipe Carrillo Puerto</t>
  </si>
  <si>
    <t>Isla Mujeres</t>
  </si>
  <si>
    <t>José María Morelos</t>
  </si>
  <si>
    <t>Othón Pompeyo Blanco</t>
  </si>
  <si>
    <t>Puerto Morelos</t>
  </si>
  <si>
    <t>Solidaridad</t>
  </si>
  <si>
    <t>Tulum</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</si>
  <si>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</si>
  <si>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</si>
  <si>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</si>
  <si>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</si>
  <si>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</si>
  <si>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</si>
  <si>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</si>
  <si>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</si>
  <si>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</si>
  <si>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</si>
  <si>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</si>
  <si>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</si>
  <si>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</si>
  <si>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</si>
  <si>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</si>
  <si>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</si>
  <si>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</si>
  <si>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</si>
  <si>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</si>
  <si>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</si>
  <si>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</si>
  <si>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</si>
  <si>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</si>
  <si>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</si>
  <si>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</si>
  <si>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</si>
  <si>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</si>
  <si>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</si>
  <si>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</si>
  <si>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</si>
  <si>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</si>
  <si>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</si>
  <si>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</si>
  <si>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</si>
  <si>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</si>
  <si>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</si>
  <si>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</si>
  <si>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</si>
  <si>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</si>
  <si>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</si>
  <si>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</si>
  <si>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</si>
  <si>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</si>
  <si>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</si>
  <si>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</si>
  <si>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</si>
  <si>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</si>
  <si>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</si>
  <si>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</si>
  <si>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</si>
  <si>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</si>
  <si>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</si>
  <si>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</si>
  <si>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</si>
  <si>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</si>
  <si>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</si>
  <si>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</si>
  <si>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</si>
  <si>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</si>
  <si>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</si>
  <si>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</si>
  <si>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</si>
  <si>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</si>
  <si>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</si>
  <si>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</si>
  <si>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</si>
  <si>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</si>
  <si>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</si>
  <si>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</si>
  <si>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</si>
  <si>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</si>
  <si>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</si>
  <si>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</si>
  <si>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</si>
  <si>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</si>
  <si>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</si>
  <si>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</si>
  <si>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</si>
  <si>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</si>
  <si>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</si>
  <si>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</si>
  <si>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</si>
  <si>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</si>
  <si>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</si>
  <si>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</si>
  <si>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</si>
  <si>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</si>
  <si>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</si>
  <si>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</si>
  <si>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</si>
  <si>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</si>
  <si>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</si>
  <si>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</si>
  <si>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</si>
  <si>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</si>
  <si>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</si>
  <si>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</si>
  <si>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</si>
  <si>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</si>
  <si>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</si>
  <si>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</si>
  <si>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</si>
  <si>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</si>
  <si>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</si>
  <si>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</si>
  <si>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</si>
  <si>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</si>
  <si>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</si>
  <si>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</si>
  <si>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</si>
  <si>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</si>
  <si>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</si>
  <si>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</si>
  <si>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</si>
  <si>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</si>
  <si>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</si>
  <si>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</si>
  <si>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</si>
  <si>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</si>
  <si>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</si>
  <si>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</si>
  <si>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</si>
  <si>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</si>
  <si>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</si>
  <si>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</si>
  <si>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</si>
  <si>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</si>
  <si>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</si>
  <si>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</si>
  <si>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</si>
  <si>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</si>
  <si>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</si>
  <si>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</si>
  <si>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</si>
  <si>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</si>
  <si>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</si>
  <si>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</si>
  <si>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</si>
  <si>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</si>
  <si>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</si>
  <si>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</si>
  <si>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</si>
  <si>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</si>
  <si>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</si>
  <si>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</si>
  <si>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</si>
  <si>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</si>
  <si>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</si>
  <si>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</si>
  <si>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</si>
  <si>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</si>
  <si>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</si>
  <si>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</si>
  <si>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</si>
  <si>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</si>
  <si>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</si>
  <si>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</si>
  <si>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</si>
  <si>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</si>
  <si>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</si>
  <si>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</si>
  <si>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</si>
  <si>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</si>
  <si>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</si>
  <si>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</si>
  <si>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</si>
  <si>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</si>
  <si>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</si>
  <si>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</si>
  <si>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</si>
  <si>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</si>
  <si>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</si>
  <si>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</si>
  <si>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</si>
  <si>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</si>
  <si>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</si>
  <si>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</si>
  <si>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</si>
  <si>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</si>
  <si>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</si>
  <si>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</si>
  <si>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</si>
  <si>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</si>
  <si>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</si>
  <si>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</si>
  <si>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</si>
  <si>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</si>
  <si>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</si>
  <si>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</si>
  <si>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</si>
  <si>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</si>
  <si>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</si>
  <si>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</si>
  <si>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</si>
  <si>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</si>
  <si>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</si>
  <si>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</si>
  <si>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</si>
  <si>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</si>
  <si>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</si>
  <si>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</si>
  <si>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</si>
  <si>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</si>
  <si>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</si>
  <si>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</si>
  <si>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</si>
  <si>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</si>
  <si>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</si>
  <si>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</si>
  <si>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</si>
  <si>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</si>
  <si>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</si>
  <si>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</si>
  <si>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</si>
  <si>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</si>
  <si>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</si>
  <si>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</si>
  <si>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</si>
  <si>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</si>
  <si>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</si>
  <si>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</si>
  <si>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</si>
  <si>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</si>
  <si>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</si>
  <si>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</si>
  <si>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</si>
  <si>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</si>
  <si>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</si>
  <si>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</si>
  <si>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</si>
  <si>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</si>
  <si>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</si>
  <si>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</si>
  <si>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</si>
  <si>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</si>
  <si>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</si>
  <si>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</si>
  <si>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</si>
  <si>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</si>
  <si>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</si>
  <si>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</si>
  <si>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</si>
  <si>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</si>
  <si>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</si>
  <si>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</si>
  <si>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</si>
  <si>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</si>
  <si>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</si>
  <si>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</si>
  <si>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</si>
  <si>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</si>
  <si>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</si>
  <si>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</si>
  <si>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</si>
  <si>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</si>
  <si>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</si>
  <si>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</si>
  <si>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</si>
  <si>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</si>
  <si>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</si>
  <si>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</si>
  <si>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</si>
  <si>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</si>
  <si>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</si>
  <si>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</si>
  <si>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</si>
  <si>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</si>
  <si>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</si>
  <si>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</si>
  <si>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</si>
  <si>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</si>
  <si>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</si>
  <si>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</si>
  <si>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</si>
  <si>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</si>
  <si>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</si>
  <si>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</si>
  <si>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</si>
  <si>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</si>
  <si>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</si>
  <si>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</si>
  <si>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</si>
  <si>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</si>
  <si>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</si>
  <si>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</si>
  <si>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</si>
  <si>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</si>
  <si>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</si>
  <si>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</si>
  <si>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</si>
  <si>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</si>
  <si>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</si>
  <si>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</si>
  <si>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</si>
  <si>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</si>
  <si>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</si>
  <si>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</si>
  <si>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</si>
  <si>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</si>
  <si>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</si>
  <si>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</si>
  <si>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</si>
  <si>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</si>
  <si>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</si>
  <si>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</si>
  <si>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</si>
  <si>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</si>
  <si>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</si>
  <si>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</si>
  <si>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</si>
  <si>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</si>
  <si>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</si>
  <si>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</si>
  <si>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</si>
  <si>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</si>
  <si>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</si>
  <si>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</si>
  <si>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</si>
  <si>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</si>
  <si>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</si>
  <si>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</si>
  <si>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</si>
  <si>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</si>
  <si>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</si>
  <si>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</si>
  <si>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</si>
  <si>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</si>
  <si>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</si>
  <si>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</si>
  <si>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</si>
  <si>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</si>
  <si>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</si>
  <si>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</si>
  <si>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</si>
  <si>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</si>
  <si>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</si>
  <si>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</si>
  <si>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</si>
  <si>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</si>
  <si>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</si>
  <si>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</si>
  <si>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</si>
  <si>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</si>
  <si>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</si>
  <si>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</si>
  <si>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</si>
  <si>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</si>
  <si>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</si>
  <si>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</si>
  <si>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</si>
  <si>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</si>
  <si>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</si>
  <si>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</si>
  <si>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</si>
  <si>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</si>
  <si>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</si>
  <si>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</si>
  <si>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</si>
  <si>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</si>
  <si>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</si>
  <si>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</si>
  <si>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</si>
  <si>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</si>
  <si>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</si>
  <si>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</si>
  <si>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</si>
  <si>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</si>
  <si>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</si>
  <si>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</si>
  <si>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</si>
  <si>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</si>
  <si>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</si>
  <si>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</si>
  <si>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</si>
  <si>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</si>
  <si>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</si>
  <si>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</si>
  <si>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</si>
  <si>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</si>
  <si>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</si>
  <si>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</si>
  <si>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</si>
  <si>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</si>
  <si>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</si>
  <si>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</si>
  <si>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</si>
  <si>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</si>
  <si>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</si>
  <si>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</si>
  <si>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</si>
  <si>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</si>
  <si>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</si>
  <si>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</si>
  <si>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</si>
  <si>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</si>
  <si>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</si>
  <si>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</si>
  <si>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</si>
  <si>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</si>
  <si>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</si>
  <si>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</si>
  <si>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</si>
  <si>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</si>
  <si>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</si>
  <si>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</si>
  <si>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</si>
  <si>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</si>
  <si>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</si>
  <si>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</si>
  <si>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</si>
  <si>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</si>
  <si>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</si>
  <si>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</si>
  <si>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</si>
  <si>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</si>
  <si>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</si>
  <si>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</si>
  <si>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</si>
  <si>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</si>
  <si>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</si>
  <si>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</si>
  <si>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</si>
  <si>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</si>
  <si>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</si>
  <si>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</si>
  <si>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</si>
  <si>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</si>
  <si>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</si>
  <si>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</si>
  <si>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</si>
  <si>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</si>
  <si>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</si>
  <si>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</si>
  <si>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</si>
  <si>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</si>
  <si>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</si>
  <si>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</si>
  <si>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</si>
  <si>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</si>
  <si>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</si>
  <si>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</si>
  <si>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</si>
  <si>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</si>
  <si>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</si>
  <si>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</si>
  <si>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</si>
  <si>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</si>
  <si>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</si>
  <si>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</si>
  <si>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</si>
  <si>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</si>
  <si>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</si>
  <si>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</si>
  <si>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</si>
  <si>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</si>
  <si>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</si>
  <si>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</si>
  <si>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</si>
  <si>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</si>
  <si>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</si>
  <si>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</si>
  <si>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</si>
  <si>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</si>
  <si>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</si>
  <si>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</si>
  <si>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</si>
  <si>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</si>
  <si>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</si>
  <si>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</si>
  <si>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</si>
  <si>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</si>
  <si>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</si>
  <si>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</si>
  <si>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</si>
  <si>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</si>
  <si>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</si>
  <si>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</si>
  <si>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</si>
  <si>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</si>
  <si>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</si>
  <si>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</si>
  <si>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</si>
  <si>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</si>
  <si>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</si>
  <si>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</si>
  <si>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</si>
  <si>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</si>
  <si>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</si>
  <si>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</si>
  <si>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</si>
  <si>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</si>
  <si>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</si>
  <si>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</si>
  <si>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</si>
  <si>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</si>
  <si>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</si>
  <si>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</si>
  <si>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</si>
  <si>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</si>
  <si>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</si>
  <si>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</si>
  <si>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</si>
  <si>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</si>
  <si>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</si>
  <si>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</si>
  <si>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</si>
  <si>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</si>
  <si>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</si>
  <si>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</si>
  <si>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</si>
  <si>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</si>
  <si>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</si>
  <si>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</si>
  <si>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</si>
  <si>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</si>
  <si>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</si>
  <si>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</si>
  <si>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</si>
  <si>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</si>
  <si>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</si>
  <si>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</si>
  <si>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</si>
  <si>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</si>
  <si>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Apulco</t>
  </si>
  <si>
    <t>Atolinga</t>
  </si>
  <si>
    <t>Calera</t>
  </si>
  <si>
    <t>Cañitas de Feilpe Pescador</t>
  </si>
  <si>
    <t>Concepción del Oro</t>
  </si>
  <si>
    <t>Chalchihuites</t>
  </si>
  <si>
    <t>Fresnillo</t>
  </si>
  <si>
    <t>Genaro Codina</t>
  </si>
  <si>
    <t>General Enrique Estrada</t>
  </si>
  <si>
    <t>General Francisco R. Murguía</t>
  </si>
  <si>
    <t>General Pánfilo Natera</t>
  </si>
  <si>
    <t>Huanusco</t>
  </si>
  <si>
    <t>Jalpa</t>
  </si>
  <si>
    <t>Jerez</t>
  </si>
  <si>
    <t>Jiménez del Teul</t>
  </si>
  <si>
    <t>Juan Aldama</t>
  </si>
  <si>
    <t>Juchipila</t>
  </si>
  <si>
    <t>Luis Moya</t>
  </si>
  <si>
    <t>Mazapil</t>
  </si>
  <si>
    <t>Mezquital del Oro</t>
  </si>
  <si>
    <t>Miguel Auza</t>
  </si>
  <si>
    <t>Momax</t>
  </si>
  <si>
    <t>Monte Escobedo</t>
  </si>
  <si>
    <t>Moyahua de Estrada</t>
  </si>
  <si>
    <t>Nochistlán de Mejía</t>
  </si>
  <si>
    <t>Noria de Ángeles</t>
  </si>
  <si>
    <t>Ojocaliente</t>
  </si>
  <si>
    <t>Pinos</t>
  </si>
  <si>
    <t>Plateado de Joaquín Amaro, El</t>
  </si>
  <si>
    <t>Río Grande</t>
  </si>
  <si>
    <t> Santa María de la Paz</t>
  </si>
  <si>
    <t>Saín Alto</t>
  </si>
  <si>
    <t>Salvador, El</t>
  </si>
  <si>
    <t>Sombrerete</t>
  </si>
  <si>
    <t>Susticacán</t>
  </si>
  <si>
    <t>Tepechitlán</t>
  </si>
  <si>
    <t>Tepetongo</t>
  </si>
  <si>
    <t>Teul de González Ortega</t>
  </si>
  <si>
    <t>Tlaltenango de Sánchez Román</t>
  </si>
  <si>
    <t>Trancoso</t>
  </si>
  <si>
    <t>Trinidad García de la Cadena</t>
  </si>
  <si>
    <t>Valparaíso</t>
  </si>
  <si>
    <t>Vetagrande</t>
  </si>
  <si>
    <t>Villa de Cos</t>
  </si>
  <si>
    <t>Villa García</t>
  </si>
  <si>
    <t>Villa González Ortega</t>
  </si>
  <si>
    <t>Villanueva</t>
  </si>
  <si>
    <t>DATOS GENERALES DEL SOLICITANTE</t>
  </si>
  <si>
    <t>Estoy de acuerdo y acepto que este documento quede bajo propiedad de Banco Inmobiliario Mexicano, S.A. Institución de Banca Múltiple ("B.I.M."), y/o Sociedad de Información Crediticia consultada para efectos de control y cumplimiento del artículo 28 de la Ley para Regular a Las Sociedades de Información Crediticia; mismo que señala que las Sociedades sólo podrán proporcionar información a un Usuario, cuando éste cuente con la autorización expresa del Cliente mediante su firma autógrafa.</t>
  </si>
  <si>
    <t>Lugar</t>
  </si>
  <si>
    <t>y Fecha en que se firma la autorización</t>
  </si>
  <si>
    <t>, a</t>
  </si>
  <si>
    <t>de</t>
  </si>
  <si>
    <t>del</t>
  </si>
  <si>
    <t>Lada:</t>
  </si>
  <si>
    <t>Número:</t>
  </si>
  <si>
    <t>Teléfono(s):</t>
  </si>
  <si>
    <t>Municipio o Alcaldía:</t>
  </si>
  <si>
    <t>Correo Electrónico:</t>
  </si>
  <si>
    <t>PARA USO EXCLUSIVO DE LA EMPRESA QUE EFECTÚA LA CONSULTA, BANCO INMOBILIARIO MEXICANO, S.A. INSTITUCIÓN DE BANCA MÚLTIPLE</t>
  </si>
  <si>
    <t>Cd Obregón</t>
  </si>
  <si>
    <r>
      <t xml:space="preserve">Así mismo, declaro que conozco la naturaleza y alcance de la información que se solicitará, del uso que Banco Inmobiliario Mexicano, S.A. Institución de Banca Múltiple ("B.I.M."), hará de tal información y de que ésta podrá realizar consultas periódicas sobre mi historial, consintiendo que esta autorización se encuentre </t>
    </r>
    <r>
      <rPr>
        <b/>
        <sz val="10"/>
        <color indexed="8"/>
        <rFont val="Arial"/>
        <family val="2"/>
      </rPr>
      <t>vigente por un período de 3 años</t>
    </r>
    <r>
      <rPr>
        <sz val="10"/>
        <color indexed="8"/>
        <rFont val="Arial"/>
        <family val="2"/>
      </rPr>
      <t xml:space="preserve"> contados a partir de su expedición y en todo caso </t>
    </r>
    <r>
      <rPr>
        <b/>
        <sz val="10"/>
        <color indexed="8"/>
        <rFont val="Arial"/>
        <family val="2"/>
      </rPr>
      <t>durante el tiempo que se mantenga la relación jurídica</t>
    </r>
    <r>
      <rPr>
        <sz val="10"/>
        <color indexed="8"/>
        <rFont val="Arial"/>
        <family val="2"/>
      </rPr>
      <t xml:space="preserve">. </t>
    </r>
  </si>
  <si>
    <r>
      <t>Por este conducto autorizo expresamente a Banco Inmobiliario Mexicano, S.A. Institución de Banca Múltiple</t>
    </r>
    <r>
      <rPr>
        <b/>
        <sz val="10"/>
        <color indexed="8"/>
        <rFont val="Arial"/>
        <family val="2"/>
      </rPr>
      <t xml:space="preserve"> ("B.I.M.")</t>
    </r>
    <r>
      <rPr>
        <sz val="10"/>
        <color indexed="8"/>
        <rFont val="Arial"/>
        <family val="2"/>
      </rPr>
      <t>, para que por conducto de sus funcionarios facultados lleve a cabo investigaciones, sobre mi comportamiento crediticio en Trans Union de México, S.A. SIC.</t>
    </r>
  </si>
  <si>
    <r>
      <t>Por este conducto autorizo expresamente a Banco Inmobiliario Mexicano, S.A. Institución de Banca Múltiple</t>
    </r>
    <r>
      <rPr>
        <b/>
        <sz val="10"/>
        <color indexed="8"/>
        <rFont val="Arial"/>
        <family val="2"/>
      </rPr>
      <t xml:space="preserve"> ("B.I.M.")</t>
    </r>
    <r>
      <rPr>
        <sz val="10"/>
        <color indexed="8"/>
        <rFont val="Arial"/>
        <family val="2"/>
      </rPr>
      <t>, para que por conducto de sus funcionarios facultados lleve a cabo investigaciones, sobre mi comportamiento crediticio o el de la Empresa que represento en Dun &amp; Bradstreet, S.A. SIC.</t>
    </r>
  </si>
  <si>
    <t>Fecha de Consulta de Buró de Crédito (dd/mm/aaaa):</t>
  </si>
  <si>
    <t>IMPORTANTE: Este formato debe ser llenado individualmente, para una sola persona física.</t>
  </si>
  <si>
    <t>IMPORTANTE: Este formato debe ser llenado individualmente, para una sola persona física con actividad empresarial ó para una sola empresa. En caso de requerir el Historial crediticio del representante legal, favor de llenar un formato adicional.</t>
  </si>
  <si>
    <t>l</t>
  </si>
  <si>
    <t>¡</t>
  </si>
  <si>
    <t>RECIBÍ AVISO DE PRIVACIDAD INTEGRAL CLIENTES Y ESTOY DE ACUERDO CON EL MISMO.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</si>
</sst>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164" formatCode="&quot;$&quot;#,##0_);[Red]\(&quot;$&quot;#,##0\)"/>
    <numFmt numFmtId="165" formatCode="&quot;$&quot;#,##0.00_);[Red]\(&quot;$&quot;#,##0.00\)"/>
    <numFmt numFmtId="166" formatCode="_([$€-2]* #,##0.00_);_([$€-2]* \(#,##0.00\);_([$€-2]* &quot;-&quot;??_)"/>
    <numFmt numFmtId="167" formatCode="_(* #,##0.00_);_(* \(#,##0.00\);_(* &quot;-&quot;??_);_(@_)"/>
    <numFmt numFmtId="168" formatCode="#,##0&quot; Pts&quot;_);[Red]\(#,##0&quot; Pts&quot;\)"/>
  </numFmts>
  <fonts count="86">
    <font>
      <sz val="11"/>
      <color theme="1"/>
      <name val="Calibri"/>
      <family val="2"/>
      <scheme val="minor"/>
    </font>
    <font>
      <b/>
      <sz val="11"/>
      <name val="Arial"/>
      <family val="2"/>
    </font>
    <font>
      <sz val="10"/>
      <name val="Arial"/>
      <family val="2"/>
    </font>
    <font>
      <b/>
      <sz val="12"/>
      <name val="Arial"/>
      <family val="2"/>
    </font>
    <font>
      <sz val="14"/>
      <color indexed="8"/>
      <name val="Calibri"/>
      <family val="2"/>
    </font>
    <font>
      <sz val="11"/>
      <color indexed="8"/>
      <name val="Calibri"/>
      <family val="2"/>
    </font>
    <font>
      <sz val="10"/>
      <color indexed="8"/>
      <name val="Calibri"/>
      <family val="2"/>
    </font>
    <font>
      <sz val="10"/>
      <color indexed="8"/>
      <name val="Bodoni MT"/>
      <family val="1"/>
    </font>
    <font>
      <b/>
      <sz val="14"/>
      <color indexed="8"/>
      <name val="Bodoni MT"/>
      <family val="1"/>
    </font>
    <font>
      <b/>
      <sz val="11"/>
      <color indexed="8"/>
      <name val="Bodoni MT"/>
      <family val="1"/>
    </font>
    <font>
      <b/>
      <sz val="12"/>
      <color indexed="8"/>
      <name val="Bodoni MT"/>
      <family val="1"/>
    </font>
    <font>
      <sz val="11"/>
      <color indexed="8"/>
      <name val="Bodoni MT"/>
      <family val="1"/>
    </font>
    <font>
      <b/>
      <sz val="11"/>
      <color indexed="9"/>
      <name val="Bodoni MT"/>
      <family val="1"/>
    </font>
    <font>
      <b/>
      <sz val="12"/>
      <color indexed="9"/>
      <name val="Bodoni MT"/>
      <family val="1"/>
    </font>
    <font>
      <b/>
      <i/>
      <sz val="10"/>
      <color indexed="8"/>
      <name val="Bodoni MT"/>
      <family val="1"/>
    </font>
    <font>
      <sz val="12"/>
      <color indexed="8"/>
      <name val="Bodoni MT"/>
      <family val="1"/>
    </font>
    <font>
      <b/>
      <i/>
      <sz val="12"/>
      <color indexed="8"/>
      <name val="Bodoni MT"/>
      <family val="1"/>
    </font>
    <font>
      <i/>
      <sz val="12"/>
      <color indexed="8"/>
      <name val="Bodoni MT"/>
      <family val="1"/>
    </font>
    <font>
      <sz val="9"/>
      <color indexed="8"/>
      <name val="Bodoni MT"/>
      <family val="1"/>
    </font>
    <font>
      <b/>
      <sz val="18"/>
      <color indexed="9"/>
      <name val="Calibri"/>
      <family val="2"/>
    </font>
    <font>
      <i/>
      <sz val="11"/>
      <color indexed="8"/>
      <name val="Bodoni MT"/>
      <family val="1"/>
    </font>
    <font>
      <b/>
      <sz val="12"/>
      <color indexed="8"/>
      <name val="Calibri"/>
      <family val="2"/>
    </font>
    <font>
      <b/>
      <sz val="9"/>
      <color indexed="8"/>
      <name val="Arial"/>
      <family val="2"/>
    </font>
    <font>
      <sz val="9"/>
      <color indexed="8"/>
      <name val="Arial"/>
      <family val="2"/>
    </font>
    <font>
      <b/>
      <sz val="10"/>
      <name val="Arial"/>
      <family val="2"/>
    </font>
    <font>
      <b/>
      <sz val="8"/>
      <name val="Arial"/>
      <family val="2"/>
    </font>
    <font>
      <sz val="11"/>
      <name val="Arial"/>
      <family val="2"/>
    </font>
    <font>
      <sz val="10"/>
      <name val="MS Sans Serif"/>
      <family val="2"/>
    </font>
    <font>
      <i/>
      <sz val="8"/>
      <color indexed="17"/>
      <name val="Atlanta"/>
    </font>
    <font>
      <b/>
      <sz val="8"/>
      <color indexed="12"/>
      <name val="Arial"/>
      <family val="2"/>
    </font>
    <font>
      <b/>
      <sz val="10"/>
      <color indexed="18"/>
      <name val="Arial"/>
      <family val="2"/>
    </font>
    <font>
      <sz val="8"/>
      <color indexed="8"/>
      <name val="Arial"/>
      <family val="2"/>
    </font>
    <font>
      <b/>
      <sz val="8"/>
      <color indexed="8"/>
      <name val="Arial"/>
      <family val="2"/>
    </font>
    <font>
      <sz val="10.5"/>
      <name val="Helv"/>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10"/>
      <color indexed="8"/>
      <name val="Arial"/>
      <family val="2"/>
    </font>
    <font>
      <sz val="10"/>
      <color indexed="8"/>
      <name val="Arial"/>
      <family val="2"/>
    </font>
    <font>
      <b/>
      <sz val="9"/>
      <name val="Arial"/>
      <family val="2"/>
    </font>
    <font>
      <sz val="9"/>
      <name val="Arial"/>
      <family val="2"/>
    </font>
    <font>
      <sz val="8"/>
      <name val="Arial"/>
      <family val="2"/>
    </font>
    <font>
      <sz val="8"/>
      <color indexed="81"/>
      <name val="Arial"/>
      <family val="2"/>
    </font>
    <font>
      <sz val="11"/>
      <color theme="1"/>
      <name val="Calibri"/>
      <family val="2"/>
      <scheme val="minor"/>
    </font>
    <font>
      <b/>
      <sz val="9"/>
      <color theme="1"/>
      <name val="Arial"/>
      <family val="2"/>
    </font>
    <font>
      <sz val="9"/>
      <color theme="1"/>
      <name val="Calibri"/>
      <family val="2"/>
      <scheme val="minor"/>
    </font>
    <font>
      <sz val="9"/>
      <color indexed="8"/>
      <name val="Calibri"/>
      <family val="2"/>
      <scheme val="minor"/>
    </font>
    <font>
      <b/>
      <sz val="10"/>
      <color theme="0"/>
      <name val="Arial"/>
      <family val="2"/>
    </font>
    <font>
      <u/>
      <sz val="10.25"/>
      <color theme="10"/>
      <name val="Calibri"/>
      <family val="2"/>
    </font>
    <font>
      <sz val="12"/>
      <color theme="1"/>
      <name val="Future"/>
      <family val="2"/>
    </font>
    <font>
      <sz val="10"/>
      <color theme="1"/>
      <name val="Arial Narrow"/>
      <family val="2"/>
    </font>
    <font>
      <b/>
      <sz val="11"/>
      <color theme="1"/>
      <name val="Calibri"/>
      <family val="2"/>
      <scheme val="minor"/>
    </font>
    <font>
      <b/>
      <sz val="11"/>
      <name val="Calibri"/>
      <family val="2"/>
      <scheme val="minor"/>
    </font>
    <font>
      <sz val="9"/>
      <color rgb="FF212529"/>
      <name val="Arial"/>
      <family val="2"/>
    </font>
    <font>
      <b/>
      <sz val="12"/>
      <color theme="1"/>
      <name val="Arial"/>
      <family val="2"/>
    </font>
    <font>
      <b/>
      <sz val="11"/>
      <color rgb="FF08AE60"/>
      <name val="Arial"/>
      <family val="2"/>
    </font>
    <font>
      <sz val="10"/>
      <color theme="1"/>
      <name val="Arial"/>
      <family val="2"/>
    </font>
    <font>
      <sz val="8"/>
      <color theme="1"/>
      <name val="Arial"/>
      <family val="2"/>
    </font>
    <font>
      <b/>
      <sz val="14"/>
      <color rgb="FF006600"/>
      <name val="Arial"/>
      <family val="2"/>
    </font>
    <font>
      <sz val="10"/>
      <color indexed="8"/>
      <name val="Calibri"/>
      <family val="2"/>
      <scheme val="minor"/>
    </font>
    <font>
      <b/>
      <sz val="10"/>
      <color theme="1"/>
      <name val="Arial"/>
      <family val="2"/>
    </font>
    <font>
      <sz val="8"/>
      <color theme="1"/>
      <name val="Calibri"/>
      <family val="2"/>
      <scheme val="minor"/>
    </font>
    <font>
      <sz val="10"/>
      <color theme="1"/>
      <name val="Calibri"/>
      <family val="2"/>
      <scheme val="minor"/>
    </font>
    <font>
      <b/>
      <sz val="8"/>
      <color theme="1"/>
      <name val="Arial"/>
      <family val="2"/>
    </font>
    <font>
      <b/>
      <sz val="16"/>
      <color rgb="FF034F50"/>
      <name val="Arial"/>
      <family val="2"/>
    </font>
    <font>
      <u/>
      <sz val="10"/>
      <name val="Arial"/>
      <family val="2"/>
    </font>
    <font>
      <sz val="8"/>
      <color rgb="FF000000"/>
      <name val="Segoe UI"/>
      <family val="2"/>
    </font>
    <font>
      <sz val="10"/>
      <color rgb="FFFF0000"/>
      <name val="Arial"/>
      <family val="2"/>
    </font>
    <font>
      <i/>
      <sz val="10"/>
      <color theme="1"/>
      <name val="Arial"/>
      <family val="2"/>
    </font>
    <font>
      <sz val="8"/>
      <color theme="1"/>
      <name val="Wingdings"/>
      <charset val="2"/>
    </font>
    <font>
      <sz val="7"/>
      <color theme="1"/>
      <name val="Arial"/>
      <family val="2"/>
    </font>
    <font>
      <sz val="11"/>
      <color rgb="FF006600"/>
      <name val="Calibri"/>
      <family val="2"/>
      <scheme val="minor"/>
    </font>
    <font>
      <sz val="12"/>
      <name val="Arial MT"/>
    </font>
    <font>
      <sz val="11"/>
      <color theme="1"/>
      <name val="Arial"/>
      <family val="2"/>
    </font>
    <font>
      <b/>
      <sz val="14"/>
      <color rgb="FF034F5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patternFill>
    </fill>
    <fill>
      <patternFill patternType="solid">
        <fgColor indexed="13"/>
        <bgColor indexed="64"/>
      </patternFill>
    </fill>
    <fill>
      <patternFill patternType="solid">
        <fgColor indexed="49"/>
        <bgColor indexed="64"/>
      </patternFill>
    </fill>
    <fill>
      <patternFill patternType="solid">
        <fgColor indexed="65"/>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top/>
      <bottom style="thin">
        <color indexed="64"/>
      </bottom>
      <diagonal/>
    </border>
    <border>
      <left/>
      <right/>
      <top/>
      <bottom style="thick">
        <color indexed="62"/>
      </bottom>
      <diagonal/>
    </border>
    <border>
      <left/>
      <right/>
      <top style="hair">
        <color indexed="64"/>
      </top>
      <bottom/>
      <diagonal/>
    </border>
    <border>
      <left/>
      <right/>
      <top/>
      <bottom style="thick">
        <color indexed="22"/>
      </bottom>
      <diagonal/>
    </border>
    <border>
      <left/>
      <right/>
      <top/>
      <bottom style="medium">
        <color indexed="30"/>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style="double">
        <color indexed="64"/>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right/>
      <top/>
      <bottom style="thin">
        <color theme="0" tint="-0.499984740745262"/>
      </bottom>
      <diagonal/>
    </border>
    <border>
      <left style="thin">
        <color theme="0" tint="-0.499984740745262"/>
      </left>
      <right/>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right style="dashed">
        <color theme="0" tint="-0.499984740745262"/>
      </right>
      <top/>
      <bottom style="thin">
        <color theme="0" tint="-0.499984740745262"/>
      </bottom>
      <diagonal/>
    </border>
    <border>
      <left style="dashed">
        <color theme="0" tint="-0.499984740745262"/>
      </left>
      <right/>
      <top/>
      <bottom style="thin">
        <color theme="0" tint="-0.499984740745262"/>
      </bottom>
      <diagonal/>
    </border>
  </borders>
  <cellStyleXfs count="81">
    <xf numFmtId="0" fontId="0" fillId="0" borderId="0"/>
    <xf numFmtId="0" fontId="2"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34" fillId="12"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13" borderId="0" applyNumberFormat="0" applyBorder="0" applyAlignment="0" applyProtection="0"/>
    <xf numFmtId="0" fontId="34" fillId="14" borderId="0" applyNumberFormat="0" applyBorder="0" applyAlignment="0" applyProtection="0"/>
    <xf numFmtId="0" fontId="34" fillId="19" borderId="0" applyNumberFormat="0" applyBorder="0" applyAlignment="0" applyProtection="0"/>
    <xf numFmtId="0" fontId="55" fillId="0" borderId="0">
      <alignment horizontal="left" wrapText="1"/>
    </xf>
    <xf numFmtId="0" fontId="35" fillId="3" borderId="0" applyNumberFormat="0" applyBorder="0" applyAlignment="0" applyProtection="0"/>
    <xf numFmtId="0" fontId="36" fillId="20" borderId="1" applyNumberFormat="0" applyAlignment="0" applyProtection="0"/>
    <xf numFmtId="39" fontId="26" fillId="0" borderId="0" applyAlignment="0">
      <alignment horizontal="left"/>
    </xf>
    <xf numFmtId="0" fontId="56" fillId="27" borderId="3">
      <alignment horizontal="left" vertical="center"/>
    </xf>
    <xf numFmtId="0" fontId="57" fillId="0" borderId="3">
      <alignment horizontal="left" vertical="center" wrapText="1"/>
    </xf>
    <xf numFmtId="0" fontId="37" fillId="21" borderId="2" applyNumberFormat="0" applyAlignment="0" applyProtection="0"/>
    <xf numFmtId="38" fontId="27" fillId="0" borderId="0" applyFont="0" applyFill="0" applyBorder="0" applyAlignment="0" applyProtection="0"/>
    <xf numFmtId="40" fontId="27" fillId="0" borderId="0" applyFont="0" applyFill="0" applyBorder="0" applyAlignment="0" applyProtection="0"/>
    <xf numFmtId="164" fontId="27" fillId="0" borderId="0" applyFont="0" applyFill="0" applyBorder="0" applyAlignment="0" applyProtection="0"/>
    <xf numFmtId="165" fontId="27" fillId="0" borderId="0" applyFont="0" applyFill="0" applyBorder="0" applyAlignment="0" applyProtection="0"/>
    <xf numFmtId="0" fontId="28" fillId="0" borderId="5" applyFill="0" applyBorder="0">
      <alignment vertical="top"/>
    </xf>
    <xf numFmtId="0" fontId="58" fillId="28" borderId="7">
      <alignment horizontal="left" wrapText="1"/>
    </xf>
    <xf numFmtId="166" fontId="2" fillId="0" borderId="0" applyFont="0" applyFill="0" applyBorder="0" applyAlignment="0" applyProtection="0"/>
    <xf numFmtId="0" fontId="38" fillId="0" borderId="0" applyNumberFormat="0" applyFill="0" applyBorder="0" applyAlignment="0" applyProtection="0"/>
    <xf numFmtId="0" fontId="39" fillId="4" borderId="0" applyNumberFormat="0" applyBorder="0" applyAlignment="0" applyProtection="0"/>
    <xf numFmtId="0" fontId="40" fillId="0" borderId="6" applyNumberFormat="0" applyFill="0" applyAlignment="0" applyProtection="0"/>
    <xf numFmtId="0" fontId="41" fillId="0" borderId="8" applyNumberFormat="0" applyFill="0" applyAlignment="0" applyProtection="0"/>
    <xf numFmtId="0" fontId="42" fillId="0" borderId="9" applyNumberFormat="0" applyFill="0" applyAlignment="0" applyProtection="0"/>
    <xf numFmtId="0" fontId="42" fillId="0" borderId="0" applyNumberFormat="0" applyFill="0" applyBorder="0" applyAlignment="0" applyProtection="0"/>
    <xf numFmtId="0" fontId="59" fillId="0" borderId="0" applyNumberFormat="0" applyFill="0" applyBorder="0" applyAlignment="0" applyProtection="0">
      <alignment vertical="top"/>
      <protection locked="0"/>
    </xf>
    <xf numFmtId="0" fontId="43" fillId="7" borderId="1" applyNumberFormat="0" applyAlignment="0" applyProtection="0"/>
    <xf numFmtId="0" fontId="57" fillId="0" borderId="10">
      <alignment horizontal="left" vertical="top" wrapText="1"/>
    </xf>
    <xf numFmtId="0" fontId="44" fillId="0" borderId="4" applyNumberFormat="0" applyFill="0" applyAlignment="0" applyProtection="0"/>
    <xf numFmtId="39" fontId="26" fillId="0" borderId="0">
      <alignment horizontal="left"/>
    </xf>
    <xf numFmtId="167" fontId="2" fillId="0" borderId="0" applyFont="0" applyFill="0" applyBorder="0" applyAlignment="0" applyProtection="0"/>
    <xf numFmtId="167" fontId="2" fillId="0" borderId="0" applyFont="0" applyFill="0" applyBorder="0" applyAlignment="0" applyProtection="0"/>
    <xf numFmtId="44" fontId="5" fillId="0" borderId="0" applyFont="0" applyFill="0" applyBorder="0" applyAlignment="0" applyProtection="0"/>
    <xf numFmtId="44" fontId="54" fillId="0" borderId="0" applyFont="0" applyFill="0" applyBorder="0" applyAlignment="0" applyProtection="0"/>
    <xf numFmtId="44" fontId="2" fillId="0" borderId="0" applyFont="0" applyFill="0" applyBorder="0" applyAlignment="0" applyProtection="0"/>
    <xf numFmtId="44" fontId="54" fillId="0" borderId="0" applyFont="0" applyFill="0" applyBorder="0" applyAlignment="0" applyProtection="0"/>
    <xf numFmtId="168" fontId="27" fillId="0" borderId="0" applyFont="0" applyFill="0" applyBorder="0" applyAlignment="0" applyProtection="0"/>
    <xf numFmtId="0" fontId="2" fillId="0" borderId="0"/>
    <xf numFmtId="0" fontId="60" fillId="0" borderId="0"/>
    <xf numFmtId="0" fontId="54" fillId="0" borderId="0"/>
    <xf numFmtId="0" fontId="33" fillId="0" borderId="0"/>
    <xf numFmtId="0" fontId="5" fillId="23" borderId="11" applyNumberFormat="0" applyFont="0" applyAlignment="0" applyProtection="0"/>
    <xf numFmtId="39" fontId="24" fillId="0" borderId="0" applyNumberFormat="0" applyFont="0" applyBorder="0" applyAlignment="0">
      <alignment horizontal="right"/>
    </xf>
    <xf numFmtId="0" fontId="45" fillId="20" borderId="12" applyNumberFormat="0" applyAlignment="0" applyProtection="0"/>
    <xf numFmtId="9" fontId="5" fillId="0" borderId="0" applyFont="0" applyFill="0" applyBorder="0" applyAlignment="0" applyProtection="0"/>
    <xf numFmtId="9" fontId="54" fillId="0" borderId="0" applyFont="0" applyFill="0" applyBorder="0" applyAlignment="0" applyProtection="0"/>
    <xf numFmtId="9" fontId="54" fillId="0" borderId="0" applyFont="0" applyFill="0" applyBorder="0" applyAlignment="0" applyProtection="0"/>
    <xf numFmtId="0" fontId="24" fillId="27" borderId="0">
      <alignment horizontal="left" wrapText="1"/>
    </xf>
    <xf numFmtId="0" fontId="25" fillId="0" borderId="13">
      <alignment horizontal="center" vertical="top" wrapText="1"/>
    </xf>
    <xf numFmtId="0" fontId="61" fillId="0" borderId="3">
      <alignment horizontal="left" vertical="center"/>
    </xf>
    <xf numFmtId="0" fontId="46" fillId="0" borderId="0" applyNumberFormat="0" applyFill="0" applyBorder="0" applyAlignment="0" applyProtection="0"/>
    <xf numFmtId="4" fontId="29" fillId="0" borderId="14">
      <alignment horizontal="center" vertical="top" wrapText="1"/>
    </xf>
    <xf numFmtId="0" fontId="55" fillId="0" borderId="3">
      <alignment horizontal="center" vertical="center" wrapText="1"/>
    </xf>
    <xf numFmtId="4" fontId="29" fillId="0" borderId="14">
      <alignment horizontal="center" vertical="top" wrapText="1"/>
    </xf>
    <xf numFmtId="0" fontId="30" fillId="0" borderId="10">
      <alignment horizontal="right" vertical="top" wrapText="1"/>
    </xf>
    <xf numFmtId="0" fontId="47" fillId="0" borderId="0" applyNumberFormat="0" applyFill="0" applyBorder="0" applyAlignment="0" applyProtection="0"/>
    <xf numFmtId="37" fontId="83" fillId="0" borderId="0"/>
    <xf numFmtId="0" fontId="2" fillId="0" borderId="0"/>
    <xf numFmtId="0" fontId="54" fillId="0" borderId="0"/>
  </cellStyleXfs>
  <cellXfs count="280">
    <xf numFmtId="0" fontId="0" fillId="0" borderId="0" xfId="0"/>
    <xf numFmtId="0" fontId="1" fillId="22" borderId="3" xfId="0" applyFont="1" applyFill="1" applyBorder="1" applyAlignment="1">
      <alignment horizontal="center"/>
    </xf>
    <xf numFmtId="0" fontId="2" fillId="0" borderId="3" xfId="0" applyFont="1" applyBorder="1" applyAlignment="1">
      <alignment horizontal="center" wrapText="1"/>
    </xf>
    <xf numFmtId="0" fontId="0" fillId="0" borderId="3" xfId="0" applyBorder="1" applyAlignment="1">
      <alignment horizontal="center"/>
    </xf>
    <xf numFmtId="0" fontId="0" fillId="0" borderId="3" xfId="0" applyBorder="1"/>
    <xf numFmtId="0" fontId="2" fillId="0" borderId="3" xfId="0" applyFont="1" applyBorder="1" applyAlignment="1">
      <alignment horizontal="center"/>
    </xf>
    <xf numFmtId="0" fontId="2" fillId="0" borderId="3" xfId="0" applyFont="1" applyBorder="1"/>
    <xf numFmtId="0" fontId="0" fillId="0" borderId="3" xfId="0" applyBorder="1" applyAlignment="1">
      <alignment horizontal="center" wrapText="1"/>
    </xf>
    <xf numFmtId="0" fontId="2" fillId="0" borderId="15" xfId="0" applyFont="1" applyBorder="1" applyAlignment="1">
      <alignment horizontal="center"/>
    </xf>
    <xf numFmtId="0" fontId="2" fillId="0" borderId="3" xfId="0" applyFont="1" applyFill="1" applyBorder="1" applyAlignment="1">
      <alignment horizontal="center"/>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4" borderId="3" xfId="0" applyFont="1" applyFill="1" applyBorder="1" applyAlignment="1">
      <alignment horizontal="center" vertical="center" wrapText="1"/>
    </xf>
    <xf numFmtId="0" fontId="6" fillId="0" borderId="0" xfId="0" applyFont="1"/>
    <xf numFmtId="0" fontId="7" fillId="0" borderId="0" xfId="0" applyFont="1"/>
    <xf numFmtId="0" fontId="7" fillId="0" borderId="0" xfId="0" applyFont="1" applyBorder="1"/>
    <xf numFmtId="0" fontId="7" fillId="0" borderId="0" xfId="0" applyFont="1" applyAlignment="1"/>
    <xf numFmtId="0" fontId="7" fillId="0" borderId="0" xfId="0" applyFont="1" applyBorder="1" applyAlignment="1"/>
    <xf numFmtId="0" fontId="2" fillId="24" borderId="15" xfId="0" applyFont="1" applyFill="1" applyBorder="1" applyAlignment="1">
      <alignment horizontal="center"/>
    </xf>
    <xf numFmtId="0" fontId="2" fillId="24" borderId="3" xfId="0" applyFont="1" applyFill="1" applyBorder="1" applyAlignment="1">
      <alignment horizontal="center"/>
    </xf>
    <xf numFmtId="0" fontId="0" fillId="24" borderId="3" xfId="0" applyFill="1" applyBorder="1" applyAlignment="1">
      <alignment horizontal="center"/>
    </xf>
    <xf numFmtId="0" fontId="8" fillId="0" borderId="0" xfId="0" applyFont="1"/>
    <xf numFmtId="0" fontId="9" fillId="0" borderId="0" xfId="0" applyFont="1"/>
    <xf numFmtId="0" fontId="10" fillId="0" borderId="0" xfId="0" applyFont="1"/>
    <xf numFmtId="0" fontId="11" fillId="0" borderId="0" xfId="0" applyFont="1"/>
    <xf numFmtId="0" fontId="7" fillId="0" borderId="0" xfId="0" applyFont="1" applyBorder="1" applyAlignment="1">
      <alignment horizontal="center"/>
    </xf>
    <xf numFmtId="0" fontId="7" fillId="25" borderId="0" xfId="0" applyFont="1" applyFill="1"/>
    <xf numFmtId="0" fontId="7" fillId="25" borderId="0" xfId="0" applyFont="1" applyFill="1" applyBorder="1" applyAlignment="1">
      <alignment horizontal="center"/>
    </xf>
    <xf numFmtId="0" fontId="7" fillId="25" borderId="0" xfId="0" applyFont="1" applyFill="1" applyBorder="1"/>
    <xf numFmtId="0" fontId="6" fillId="0" borderId="16" xfId="0" applyFont="1" applyBorder="1"/>
    <xf numFmtId="0" fontId="6" fillId="25" borderId="0" xfId="0" applyFont="1" applyFill="1"/>
    <xf numFmtId="0" fontId="12" fillId="25" borderId="3" xfId="0" applyFont="1" applyFill="1" applyBorder="1" applyAlignment="1">
      <alignment horizontal="center" vertical="center" wrapText="1"/>
    </xf>
    <xf numFmtId="0" fontId="13" fillId="25" borderId="3" xfId="0" applyFont="1" applyFill="1" applyBorder="1" applyAlignment="1">
      <alignment horizontal="center" vertical="center" wrapText="1"/>
    </xf>
    <xf numFmtId="0" fontId="12" fillId="25" borderId="17" xfId="0" applyFont="1" applyFill="1" applyBorder="1" applyAlignment="1">
      <alignment horizontal="center" vertical="center" wrapText="1"/>
    </xf>
    <xf numFmtId="0" fontId="11" fillId="0" borderId="0" xfId="0" applyFont="1" applyAlignment="1">
      <alignment horizontal="center"/>
    </xf>
    <xf numFmtId="0" fontId="11" fillId="0" borderId="0" xfId="0" applyFont="1" applyAlignment="1"/>
    <xf numFmtId="0" fontId="11" fillId="0" borderId="3" xfId="0" applyFont="1" applyBorder="1" applyAlignment="1">
      <alignment horizontal="center"/>
    </xf>
    <xf numFmtId="3" fontId="11" fillId="0" borderId="3" xfId="0" applyNumberFormat="1" applyFont="1" applyBorder="1" applyAlignment="1">
      <alignment horizontal="center"/>
    </xf>
    <xf numFmtId="3" fontId="9" fillId="0" borderId="3" xfId="0" applyNumberFormat="1" applyFont="1" applyBorder="1" applyAlignment="1">
      <alignment horizontal="center"/>
    </xf>
    <xf numFmtId="0" fontId="11" fillId="0" borderId="0" xfId="0" applyFont="1" applyAlignment="1">
      <alignment horizontal="left" vertical="center"/>
    </xf>
    <xf numFmtId="0" fontId="11" fillId="0" borderId="0" xfId="0" applyFont="1" applyBorder="1" applyAlignment="1">
      <alignment horizontal="center"/>
    </xf>
    <xf numFmtId="0" fontId="11" fillId="0" borderId="0" xfId="0" applyFont="1" applyAlignment="1">
      <alignment horizontal="left" vertical="center" wrapText="1"/>
    </xf>
    <xf numFmtId="0" fontId="14" fillId="0" borderId="0" xfId="0" applyFont="1" applyAlignment="1">
      <alignment horizontal="center" vertical="center" wrapText="1"/>
    </xf>
    <xf numFmtId="0" fontId="15" fillId="0" borderId="0" xfId="0" applyFont="1"/>
    <xf numFmtId="0" fontId="16" fillId="0" borderId="0" xfId="0" applyFont="1"/>
    <xf numFmtId="0" fontId="15" fillId="0" borderId="0" xfId="0" applyFont="1" applyAlignment="1">
      <alignment horizontal="center"/>
    </xf>
    <xf numFmtId="0" fontId="15" fillId="0" borderId="0" xfId="0" applyFont="1" applyBorder="1" applyAlignment="1">
      <alignment horizontal="center"/>
    </xf>
    <xf numFmtId="0" fontId="15" fillId="0" borderId="0" xfId="0" applyFont="1" applyBorder="1" applyAlignment="1"/>
    <xf numFmtId="0" fontId="10" fillId="0" borderId="3" xfId="0" applyFont="1" applyBorder="1" applyAlignment="1">
      <alignment horizontal="center"/>
    </xf>
    <xf numFmtId="44" fontId="15" fillId="0" borderId="3" xfId="54" applyFont="1" applyBorder="1"/>
    <xf numFmtId="0" fontId="15" fillId="0" borderId="3" xfId="0" applyFont="1" applyBorder="1"/>
    <xf numFmtId="44" fontId="10" fillId="0" borderId="3" xfId="0" applyNumberFormat="1" applyFont="1" applyBorder="1"/>
    <xf numFmtId="0" fontId="10" fillId="0" borderId="0" xfId="0" applyFont="1" applyAlignment="1">
      <alignment horizontal="center" vertical="center" wrapText="1"/>
    </xf>
    <xf numFmtId="0" fontId="17" fillId="0" borderId="0" xfId="0" applyFont="1" applyAlignment="1">
      <alignment horizontal="center" vertical="center" wrapText="1"/>
    </xf>
    <xf numFmtId="0" fontId="9" fillId="0" borderId="0" xfId="0" applyFont="1" applyBorder="1" applyAlignment="1">
      <alignment horizontal="center"/>
    </xf>
    <xf numFmtId="3" fontId="9" fillId="0" borderId="0" xfId="0" applyNumberFormat="1" applyFont="1" applyBorder="1" applyAlignment="1">
      <alignment horizontal="center"/>
    </xf>
    <xf numFmtId="0" fontId="0" fillId="0" borderId="16" xfId="0" applyBorder="1"/>
    <xf numFmtId="0" fontId="11" fillId="0" borderId="16" xfId="0" applyFont="1" applyBorder="1"/>
    <xf numFmtId="44" fontId="9" fillId="0" borderId="16" xfId="54" applyFont="1" applyBorder="1"/>
    <xf numFmtId="0" fontId="10" fillId="0" borderId="0" xfId="0" applyFont="1" applyBorder="1" applyAlignment="1">
      <alignment horizontal="left"/>
    </xf>
    <xf numFmtId="0" fontId="0" fillId="0" borderId="0" xfId="0" applyFont="1" applyAlignment="1"/>
    <xf numFmtId="0" fontId="7" fillId="0" borderId="0" xfId="0" applyFont="1" applyFill="1"/>
    <xf numFmtId="0" fontId="0" fillId="0" borderId="0" xfId="0" applyFill="1"/>
    <xf numFmtId="44" fontId="11" fillId="0" borderId="16" xfId="54" applyFont="1" applyBorder="1"/>
    <xf numFmtId="0" fontId="11" fillId="0" borderId="18" xfId="0" applyFont="1" applyBorder="1" applyAlignment="1">
      <alignment horizontal="center"/>
    </xf>
    <xf numFmtId="44" fontId="11" fillId="0" borderId="18" xfId="54" applyFont="1" applyBorder="1"/>
    <xf numFmtId="0" fontId="11" fillId="0" borderId="18" xfId="0" applyFont="1" applyBorder="1"/>
    <xf numFmtId="44" fontId="11" fillId="0" borderId="19" xfId="54" applyFont="1" applyBorder="1"/>
    <xf numFmtId="44" fontId="11" fillId="0" borderId="3" xfId="54" applyFont="1" applyBorder="1"/>
    <xf numFmtId="0" fontId="11" fillId="0" borderId="3" xfId="0" applyFont="1" applyBorder="1"/>
    <xf numFmtId="44" fontId="11" fillId="0" borderId="16" xfId="54" applyFont="1" applyBorder="1" applyAlignment="1"/>
    <xf numFmtId="0" fontId="11" fillId="0" borderId="16" xfId="0" applyFont="1" applyBorder="1" applyAlignment="1"/>
    <xf numFmtId="0" fontId="11" fillId="0" borderId="16" xfId="0" applyFont="1" applyBorder="1" applyAlignment="1">
      <alignment horizontal="center"/>
    </xf>
    <xf numFmtId="0" fontId="59" fillId="0" borderId="16" xfId="47" applyBorder="1" applyAlignment="1" applyProtection="1">
      <alignment horizontal="center"/>
    </xf>
    <xf numFmtId="14" fontId="11" fillId="0" borderId="16" xfId="0" applyNumberFormat="1" applyFont="1" applyBorder="1" applyAlignment="1"/>
    <xf numFmtId="9" fontId="11" fillId="0" borderId="3" xfId="66" applyFont="1" applyBorder="1" applyAlignment="1">
      <alignment horizontal="center"/>
    </xf>
    <xf numFmtId="0" fontId="59" fillId="0" borderId="3" xfId="47" applyBorder="1" applyAlignment="1" applyProtection="1"/>
    <xf numFmtId="0" fontId="18" fillId="0" borderId="3" xfId="0" applyFont="1" applyBorder="1"/>
    <xf numFmtId="0" fontId="0" fillId="0" borderId="0" xfId="0" applyProtection="1">
      <protection hidden="1"/>
    </xf>
    <xf numFmtId="0" fontId="52" fillId="0" borderId="0" xfId="0" applyFont="1" applyAlignment="1" applyProtection="1">
      <alignment horizontal="right" vertical="center"/>
      <protection hidden="1"/>
    </xf>
    <xf numFmtId="0" fontId="63" fillId="0" borderId="0" xfId="0" applyFont="1" applyProtection="1">
      <protection hidden="1"/>
    </xf>
    <xf numFmtId="0" fontId="62" fillId="0" borderId="0" xfId="0" applyFont="1" applyAlignment="1" applyProtection="1">
      <alignment horizontal="left"/>
      <protection hidden="1"/>
    </xf>
    <xf numFmtId="0" fontId="62" fillId="0" borderId="0" xfId="0" applyFont="1" applyProtection="1">
      <protection hidden="1"/>
    </xf>
    <xf numFmtId="0" fontId="64" fillId="29" borderId="35" xfId="0" applyFont="1" applyFill="1" applyBorder="1" applyAlignment="1" applyProtection="1">
      <alignment vertical="center"/>
      <protection hidden="1"/>
    </xf>
    <xf numFmtId="0" fontId="0" fillId="0" borderId="0" xfId="0" applyAlignment="1" applyProtection="1">
      <alignment horizontal="center"/>
      <protection hidden="1"/>
    </xf>
    <xf numFmtId="49" fontId="0" fillId="0" borderId="0" xfId="0" applyNumberFormat="1" applyAlignment="1" applyProtection="1">
      <alignment horizontal="center"/>
      <protection hidden="1"/>
    </xf>
    <xf numFmtId="49" fontId="0" fillId="0" borderId="0" xfId="0" applyNumberFormat="1" applyProtection="1">
      <protection hidden="1"/>
    </xf>
    <xf numFmtId="0" fontId="65" fillId="0" borderId="0" xfId="0" applyFont="1" applyProtection="1">
      <protection hidden="1"/>
    </xf>
    <xf numFmtId="0" fontId="64" fillId="29" borderId="36" xfId="0" applyFont="1" applyFill="1" applyBorder="1" applyAlignment="1" applyProtection="1">
      <alignment vertical="center"/>
      <protection hidden="1"/>
    </xf>
    <xf numFmtId="0" fontId="66" fillId="0" borderId="0" xfId="0" applyFont="1" applyFill="1" applyBorder="1" applyAlignment="1" applyProtection="1">
      <protection hidden="1"/>
    </xf>
    <xf numFmtId="0" fontId="67" fillId="0" borderId="0" xfId="0" applyFont="1" applyBorder="1" applyAlignment="1" applyProtection="1">
      <alignment horizontal="left" indent="7"/>
      <protection hidden="1"/>
    </xf>
    <xf numFmtId="0" fontId="67" fillId="0" borderId="0" xfId="0" applyFont="1" applyBorder="1" applyAlignment="1" applyProtection="1">
      <protection hidden="1"/>
    </xf>
    <xf numFmtId="0" fontId="67" fillId="0" borderId="0" xfId="0" applyFont="1" applyBorder="1" applyAlignment="1" applyProtection="1">
      <alignment horizontal="right"/>
      <protection hidden="1"/>
    </xf>
    <xf numFmtId="0" fontId="67" fillId="0" borderId="37" xfId="0" applyFont="1" applyBorder="1" applyAlignment="1" applyProtection="1">
      <alignment horizontal="center" vertical="center"/>
      <protection hidden="1"/>
    </xf>
    <xf numFmtId="0" fontId="67" fillId="0" borderId="37" xfId="0" applyFont="1" applyBorder="1" applyAlignment="1" applyProtection="1">
      <alignment horizontal="center" vertical="center"/>
      <protection locked="0"/>
    </xf>
    <xf numFmtId="0" fontId="52" fillId="0" borderId="0" xfId="0" applyFont="1" applyFill="1" applyBorder="1" applyAlignment="1" applyProtection="1">
      <alignment horizontal="left"/>
      <protection hidden="1"/>
    </xf>
    <xf numFmtId="0" fontId="2" fillId="0" borderId="0" xfId="0" applyFont="1" applyFill="1" applyBorder="1" applyAlignment="1" applyProtection="1">
      <alignment horizontal="left"/>
      <protection hidden="1"/>
    </xf>
    <xf numFmtId="0" fontId="69" fillId="0" borderId="0" xfId="0" applyFont="1" applyFill="1" applyAlignment="1" applyProtection="1">
      <alignment vertical="center" wrapText="1"/>
      <protection hidden="1"/>
    </xf>
    <xf numFmtId="0" fontId="23" fillId="0" borderId="0" xfId="0" applyFont="1" applyAlignment="1" applyProtection="1">
      <alignment horizontal="justify" vertical="top"/>
      <protection hidden="1"/>
    </xf>
    <xf numFmtId="0" fontId="4" fillId="0" borderId="0" xfId="0" applyFont="1" applyAlignment="1" applyProtection="1">
      <alignment horizontal="justify" vertical="top"/>
      <protection hidden="1"/>
    </xf>
    <xf numFmtId="0" fontId="67" fillId="0" borderId="0" xfId="0" applyFont="1" applyAlignment="1" applyProtection="1">
      <alignment horizontal="justify" vertical="center" wrapText="1"/>
      <protection hidden="1"/>
    </xf>
    <xf numFmtId="0" fontId="70" fillId="0" borderId="39" xfId="49" applyFont="1" applyBorder="1" applyAlignment="1" applyProtection="1">
      <alignment wrapText="1"/>
      <protection hidden="1"/>
    </xf>
    <xf numFmtId="0" fontId="70" fillId="0" borderId="40" xfId="49" applyFont="1" applyBorder="1" applyAlignment="1" applyProtection="1">
      <alignment wrapText="1"/>
      <protection hidden="1"/>
    </xf>
    <xf numFmtId="0" fontId="71" fillId="0" borderId="0" xfId="0" applyFont="1" applyBorder="1" applyAlignment="1" applyProtection="1">
      <alignment horizontal="center" wrapText="1"/>
      <protection hidden="1"/>
    </xf>
    <xf numFmtId="0" fontId="68" fillId="0" borderId="0" xfId="0" applyFont="1" applyAlignment="1" applyProtection="1">
      <alignment horizontal="left" wrapText="1"/>
      <protection hidden="1"/>
    </xf>
    <xf numFmtId="0" fontId="72" fillId="0" borderId="0" xfId="0" applyFont="1" applyProtection="1">
      <protection hidden="1"/>
    </xf>
    <xf numFmtId="0" fontId="71" fillId="0" borderId="39" xfId="0" applyFont="1" applyBorder="1" applyAlignment="1" applyProtection="1">
      <alignment horizontal="left" vertical="top" wrapText="1"/>
      <protection hidden="1"/>
    </xf>
    <xf numFmtId="0" fontId="67" fillId="0" borderId="39" xfId="0" applyFont="1" applyBorder="1" applyAlignment="1" applyProtection="1">
      <alignment horizontal="left" wrapText="1"/>
      <protection hidden="1"/>
    </xf>
    <xf numFmtId="0" fontId="73" fillId="0" borderId="39" xfId="0" applyFont="1" applyBorder="1" applyProtection="1">
      <protection hidden="1"/>
    </xf>
    <xf numFmtId="0" fontId="73" fillId="0" borderId="40" xfId="0" applyFont="1" applyBorder="1" applyProtection="1">
      <protection hidden="1"/>
    </xf>
    <xf numFmtId="0" fontId="67" fillId="0" borderId="38" xfId="0" applyFont="1" applyBorder="1" applyAlignment="1" applyProtection="1">
      <alignment horizontal="left" wrapText="1"/>
      <protection hidden="1"/>
    </xf>
    <xf numFmtId="0" fontId="67" fillId="0" borderId="0" xfId="0" applyFont="1" applyBorder="1" applyAlignment="1" applyProtection="1">
      <alignment horizontal="left" wrapText="1"/>
      <protection hidden="1"/>
    </xf>
    <xf numFmtId="0" fontId="73" fillId="0" borderId="0" xfId="0" applyFont="1" applyBorder="1" applyProtection="1">
      <protection hidden="1"/>
    </xf>
    <xf numFmtId="0" fontId="73" fillId="0" borderId="42" xfId="0" applyFont="1" applyBorder="1" applyProtection="1">
      <protection hidden="1"/>
    </xf>
    <xf numFmtId="0" fontId="48" fillId="0" borderId="0" xfId="0" applyFont="1" applyBorder="1" applyAlignment="1" applyProtection="1">
      <alignment horizontal="left" wrapText="1"/>
      <protection hidden="1"/>
    </xf>
    <xf numFmtId="0" fontId="0" fillId="0" borderId="0" xfId="0" applyAlignment="1" applyProtection="1">
      <alignment vertical="top"/>
      <protection hidden="1"/>
    </xf>
    <xf numFmtId="0" fontId="0" fillId="0" borderId="0" xfId="0" applyBorder="1" applyAlignment="1" applyProtection="1">
      <alignment wrapText="1"/>
      <protection hidden="1"/>
    </xf>
    <xf numFmtId="0" fontId="22" fillId="0" borderId="0" xfId="0" applyFont="1" applyAlignment="1" applyProtection="1">
      <alignment wrapText="1"/>
      <protection hidden="1"/>
    </xf>
    <xf numFmtId="0" fontId="48" fillId="0" borderId="0" xfId="0" applyFont="1" applyAlignment="1" applyProtection="1">
      <alignment wrapText="1"/>
      <protection hidden="1"/>
    </xf>
    <xf numFmtId="0" fontId="73" fillId="0" borderId="0" xfId="0" applyFont="1" applyProtection="1">
      <protection hidden="1"/>
    </xf>
    <xf numFmtId="0" fontId="74" fillId="0" borderId="0" xfId="27" applyFont="1" applyAlignment="1" applyProtection="1">
      <alignment wrapText="1"/>
      <protection hidden="1"/>
    </xf>
    <xf numFmtId="0" fontId="68" fillId="0" borderId="0" xfId="0" applyFont="1" applyAlignment="1" applyProtection="1">
      <alignment horizontal="left" vertical="top"/>
      <protection hidden="1"/>
    </xf>
    <xf numFmtId="0" fontId="68" fillId="0" borderId="0" xfId="0" applyFont="1" applyBorder="1" applyAlignment="1" applyProtection="1">
      <alignment horizontal="left"/>
      <protection hidden="1"/>
    </xf>
    <xf numFmtId="0" fontId="32" fillId="0" borderId="0" xfId="0" applyFont="1" applyAlignment="1" applyProtection="1">
      <alignment horizontal="left" wrapText="1" indent="1"/>
      <protection hidden="1"/>
    </xf>
    <xf numFmtId="0" fontId="68" fillId="0" borderId="0" xfId="0" applyFont="1" applyAlignment="1" applyProtection="1">
      <alignment horizontal="left"/>
      <protection hidden="1"/>
    </xf>
    <xf numFmtId="0" fontId="72" fillId="0" borderId="0" xfId="0" applyFont="1" applyBorder="1" applyProtection="1">
      <protection hidden="1"/>
    </xf>
    <xf numFmtId="0" fontId="68" fillId="0" borderId="0" xfId="0" applyFont="1" applyAlignment="1" applyProtection="1">
      <alignment horizontal="right"/>
      <protection hidden="1"/>
    </xf>
    <xf numFmtId="0" fontId="48" fillId="0" borderId="0" xfId="0" applyFont="1" applyBorder="1" applyAlignment="1" applyProtection="1">
      <alignment horizontal="left" wrapText="1"/>
      <protection hidden="1"/>
    </xf>
    <xf numFmtId="0" fontId="67" fillId="0" borderId="0" xfId="0" applyFont="1" applyAlignment="1" applyProtection="1">
      <alignment horizontal="justify" vertical="center" wrapText="1"/>
      <protection hidden="1"/>
    </xf>
    <xf numFmtId="0" fontId="67" fillId="0" borderId="0" xfId="0" applyFont="1" applyBorder="1" applyAlignment="1" applyProtection="1">
      <alignment vertical="center" wrapText="1"/>
      <protection hidden="1"/>
    </xf>
    <xf numFmtId="0" fontId="68" fillId="0" borderId="41" xfId="0" applyFont="1" applyBorder="1" applyAlignment="1" applyProtection="1">
      <alignment vertical="top"/>
      <protection hidden="1"/>
    </xf>
    <xf numFmtId="0" fontId="68" fillId="0" borderId="39" xfId="0" applyFont="1" applyBorder="1" applyProtection="1">
      <protection hidden="1"/>
    </xf>
    <xf numFmtId="0" fontId="68" fillId="0" borderId="40" xfId="0" applyFont="1" applyBorder="1" applyProtection="1">
      <protection hidden="1"/>
    </xf>
    <xf numFmtId="0" fontId="68" fillId="0" borderId="39" xfId="0" applyFont="1" applyBorder="1" applyAlignment="1" applyProtection="1">
      <alignment vertical="top"/>
      <protection hidden="1"/>
    </xf>
    <xf numFmtId="0" fontId="68" fillId="0" borderId="41" xfId="0" applyFont="1" applyBorder="1" applyAlignment="1" applyProtection="1">
      <alignment horizontal="left" vertical="top" wrapText="1"/>
      <protection hidden="1"/>
    </xf>
    <xf numFmtId="0" fontId="68" fillId="0" borderId="38" xfId="0" applyFont="1" applyBorder="1" applyAlignment="1" applyProtection="1">
      <protection hidden="1"/>
    </xf>
    <xf numFmtId="0" fontId="0" fillId="0" borderId="0" xfId="0" applyBorder="1" applyAlignment="1" applyProtection="1">
      <protection hidden="1"/>
    </xf>
    <xf numFmtId="0" fontId="0" fillId="0" borderId="0" xfId="0" applyBorder="1" applyAlignment="1" applyProtection="1">
      <alignment horizontal="center"/>
      <protection hidden="1"/>
    </xf>
    <xf numFmtId="0" fontId="78" fillId="0" borderId="0" xfId="0" applyFont="1" applyProtection="1">
      <protection hidden="1"/>
    </xf>
    <xf numFmtId="0" fontId="0" fillId="32" borderId="0" xfId="0" applyFill="1" applyProtection="1">
      <protection hidden="1"/>
    </xf>
    <xf numFmtId="0" fontId="0" fillId="32" borderId="0" xfId="0" applyFill="1" applyProtection="1">
      <protection locked="0"/>
    </xf>
    <xf numFmtId="0" fontId="78" fillId="32" borderId="0" xfId="0" applyFont="1" applyFill="1" applyProtection="1">
      <protection hidden="1"/>
    </xf>
    <xf numFmtId="0" fontId="80" fillId="0" borderId="0" xfId="0" applyFont="1" applyFill="1" applyBorder="1" applyAlignment="1" applyProtection="1">
      <alignment horizontal="left" vertical="center"/>
      <protection hidden="1"/>
    </xf>
    <xf numFmtId="0" fontId="80" fillId="0" borderId="0" xfId="0" applyFont="1" applyFill="1" applyBorder="1" applyAlignment="1" applyProtection="1">
      <alignment vertical="center"/>
      <protection hidden="1"/>
    </xf>
    <xf numFmtId="0" fontId="67" fillId="0" borderId="0" xfId="0" applyFont="1" applyBorder="1" applyAlignment="1" applyProtection="1">
      <alignment vertical="center"/>
      <protection hidden="1"/>
    </xf>
    <xf numFmtId="0" fontId="81" fillId="0" borderId="0" xfId="0" applyFont="1" applyBorder="1" applyAlignment="1" applyProtection="1">
      <alignment vertical="center"/>
      <protection hidden="1"/>
    </xf>
    <xf numFmtId="0" fontId="80" fillId="0" borderId="0" xfId="0" applyFont="1" applyBorder="1" applyAlignment="1" applyProtection="1">
      <alignment horizontal="right" vertical="center" wrapText="1"/>
      <protection hidden="1"/>
    </xf>
    <xf numFmtId="0" fontId="82" fillId="0" borderId="0" xfId="0" applyFont="1" applyFill="1" applyAlignment="1" applyProtection="1">
      <alignment vertical="center" wrapText="1"/>
      <protection hidden="1"/>
    </xf>
    <xf numFmtId="0" fontId="0" fillId="0" borderId="0" xfId="0" applyProtection="1">
      <protection locked="0"/>
    </xf>
    <xf numFmtId="37" fontId="83" fillId="0" borderId="0" xfId="78" applyAlignment="1">
      <alignment vertical="center"/>
    </xf>
    <xf numFmtId="0" fontId="54" fillId="0" borderId="0" xfId="80"/>
    <xf numFmtId="37" fontId="83" fillId="0" borderId="0" xfId="78"/>
    <xf numFmtId="37" fontId="51" fillId="0" borderId="0" xfId="78" applyFont="1"/>
    <xf numFmtId="0" fontId="68" fillId="26" borderId="0" xfId="0" applyFont="1" applyFill="1" applyAlignment="1" applyProtection="1">
      <alignment horizontal="justify" vertical="top" wrapText="1"/>
    </xf>
    <xf numFmtId="0" fontId="68" fillId="26" borderId="0" xfId="0" applyFont="1" applyFill="1" applyAlignment="1" applyProtection="1">
      <alignment horizontal="justify" vertical="top"/>
    </xf>
    <xf numFmtId="0" fontId="68" fillId="0" borderId="0" xfId="0" quotePrefix="1" applyFont="1" applyAlignment="1" applyProtection="1">
      <protection hidden="1"/>
    </xf>
    <xf numFmtId="0" fontId="84" fillId="0" borderId="0" xfId="0" applyFont="1" applyProtection="1">
      <protection hidden="1"/>
    </xf>
    <xf numFmtId="37" fontId="83" fillId="0" borderId="0" xfId="78" applyFill="1" applyAlignment="1">
      <alignment vertical="center"/>
    </xf>
    <xf numFmtId="0" fontId="54" fillId="0" borderId="0" xfId="80" applyFill="1"/>
    <xf numFmtId="0" fontId="75" fillId="0" borderId="0" xfId="79" applyFont="1" applyFill="1" applyAlignment="1" applyProtection="1">
      <alignment vertical="center" wrapText="1"/>
    </xf>
    <xf numFmtId="0" fontId="85" fillId="0" borderId="0" xfId="0" applyFont="1" applyFill="1" applyBorder="1" applyAlignment="1" applyProtection="1">
      <alignment horizontal="right" vertical="center"/>
      <protection hidden="1"/>
    </xf>
    <xf numFmtId="0" fontId="79" fillId="32" borderId="0" xfId="0" applyFont="1" applyFill="1" applyAlignment="1" applyProtection="1">
      <alignment horizontal="left" vertical="top" wrapText="1"/>
      <protection hidden="1"/>
    </xf>
    <xf numFmtId="0" fontId="67" fillId="32" borderId="0" xfId="0" applyFont="1" applyFill="1" applyAlignment="1" applyProtection="1">
      <alignment horizontal="justify" vertical="center" wrapText="1"/>
      <protection hidden="1"/>
    </xf>
    <xf numFmtId="0" fontId="49" fillId="32" borderId="0" xfId="0" applyFont="1" applyFill="1" applyAlignment="1" applyProtection="1">
      <alignment horizontal="justify" vertical="center" wrapText="1"/>
      <protection hidden="1"/>
    </xf>
    <xf numFmtId="0" fontId="79" fillId="0" borderId="0" xfId="0" applyFont="1" applyAlignment="1" applyProtection="1">
      <alignment horizontal="left" vertical="top" wrapText="1"/>
      <protection hidden="1"/>
    </xf>
    <xf numFmtId="0" fontId="76" fillId="0" borderId="44" xfId="0" applyFont="1" applyBorder="1" applyAlignment="1" applyProtection="1">
      <alignment horizontal="center" vertical="center" wrapText="1"/>
      <protection locked="0"/>
    </xf>
    <xf numFmtId="0" fontId="76" fillId="0" borderId="37" xfId="0" applyFont="1" applyBorder="1" applyAlignment="1" applyProtection="1">
      <alignment horizontal="center" vertical="center" wrapText="1"/>
      <protection locked="0"/>
    </xf>
    <xf numFmtId="0" fontId="76" fillId="0" borderId="43" xfId="0" applyFont="1" applyBorder="1" applyAlignment="1" applyProtection="1">
      <alignment horizontal="center" vertical="center" wrapText="1"/>
      <protection locked="0"/>
    </xf>
    <xf numFmtId="0" fontId="67" fillId="0" borderId="44" xfId="0" applyFont="1" applyFill="1" applyBorder="1" applyAlignment="1" applyProtection="1">
      <alignment horizontal="center" vertical="center" wrapText="1"/>
      <protection locked="0"/>
    </xf>
    <xf numFmtId="0" fontId="67" fillId="0" borderId="45" xfId="0" applyFont="1" applyFill="1" applyBorder="1" applyAlignment="1" applyProtection="1">
      <alignment horizontal="center" vertical="center" wrapText="1"/>
      <protection locked="0"/>
    </xf>
    <xf numFmtId="0" fontId="67" fillId="0" borderId="46" xfId="0" applyFont="1" applyFill="1" applyBorder="1" applyAlignment="1" applyProtection="1">
      <alignment horizontal="center" vertical="center" wrapText="1"/>
      <protection locked="0"/>
    </xf>
    <xf numFmtId="0" fontId="67" fillId="0" borderId="37" xfId="0" applyFont="1" applyFill="1" applyBorder="1" applyAlignment="1" applyProtection="1">
      <alignment horizontal="center" vertical="center" wrapText="1"/>
      <protection locked="0"/>
    </xf>
    <xf numFmtId="0" fontId="67" fillId="0" borderId="43" xfId="0" applyFont="1" applyFill="1" applyBorder="1" applyAlignment="1" applyProtection="1">
      <alignment horizontal="center" vertical="center" wrapText="1"/>
      <protection locked="0"/>
    </xf>
    <xf numFmtId="0" fontId="67" fillId="0" borderId="37" xfId="0" applyFont="1" applyBorder="1" applyAlignment="1" applyProtection="1">
      <alignment horizontal="center" vertical="center"/>
      <protection locked="0"/>
    </xf>
    <xf numFmtId="0" fontId="49" fillId="0" borderId="0" xfId="0" applyFont="1" applyAlignment="1" applyProtection="1">
      <alignment horizontal="center" wrapText="1"/>
      <protection hidden="1"/>
    </xf>
    <xf numFmtId="0" fontId="67" fillId="0" borderId="0" xfId="0" applyNumberFormat="1" applyFont="1" applyBorder="1" applyAlignment="1" applyProtection="1">
      <alignment horizontal="center" wrapText="1"/>
      <protection hidden="1"/>
    </xf>
    <xf numFmtId="0" fontId="67" fillId="0" borderId="37" xfId="0" applyNumberFormat="1" applyFont="1" applyBorder="1" applyAlignment="1" applyProtection="1">
      <alignment horizontal="center" wrapText="1"/>
      <protection hidden="1"/>
    </xf>
    <xf numFmtId="0" fontId="67" fillId="0" borderId="37" xfId="0" applyFont="1" applyBorder="1" applyAlignment="1" applyProtection="1">
      <alignment horizontal="right" vertical="center"/>
      <protection locked="0"/>
    </xf>
    <xf numFmtId="0" fontId="31" fillId="0" borderId="41" xfId="49" applyFont="1" applyBorder="1" applyAlignment="1" applyProtection="1">
      <alignment horizontal="center" vertical="center" wrapText="1"/>
      <protection hidden="1"/>
    </xf>
    <xf numFmtId="0" fontId="31" fillId="0" borderId="39" xfId="49" applyFont="1" applyBorder="1" applyAlignment="1" applyProtection="1">
      <alignment horizontal="center" vertical="center" wrapText="1"/>
      <protection hidden="1"/>
    </xf>
    <xf numFmtId="0" fontId="31" fillId="0" borderId="40" xfId="49" applyFont="1" applyBorder="1" applyAlignment="1" applyProtection="1">
      <alignment horizontal="center" vertical="center" wrapText="1"/>
      <protection hidden="1"/>
    </xf>
    <xf numFmtId="14" fontId="67" fillId="0" borderId="44" xfId="0" applyNumberFormat="1" applyFont="1" applyBorder="1" applyAlignment="1" applyProtection="1">
      <alignment horizontal="center" vertical="center"/>
      <protection locked="0"/>
    </xf>
    <xf numFmtId="14" fontId="67" fillId="0" borderId="37" xfId="0" applyNumberFormat="1" applyFont="1" applyBorder="1" applyAlignment="1" applyProtection="1">
      <alignment horizontal="center" vertical="center"/>
      <protection locked="0"/>
    </xf>
    <xf numFmtId="14" fontId="67" fillId="0" borderId="43" xfId="0" applyNumberFormat="1" applyFont="1" applyBorder="1" applyAlignment="1" applyProtection="1">
      <alignment horizontal="center" vertical="center"/>
      <protection locked="0"/>
    </xf>
    <xf numFmtId="0" fontId="67" fillId="0" borderId="44" xfId="0" applyNumberFormat="1" applyFont="1" applyBorder="1" applyAlignment="1" applyProtection="1">
      <alignment horizontal="center" vertical="center"/>
      <protection locked="0"/>
    </xf>
    <xf numFmtId="0" fontId="67" fillId="0" borderId="37" xfId="0" applyNumberFormat="1" applyFont="1" applyBorder="1" applyAlignment="1" applyProtection="1">
      <alignment horizontal="center" vertical="center"/>
      <protection locked="0"/>
    </xf>
    <xf numFmtId="0" fontId="67" fillId="0" borderId="43" xfId="0" applyNumberFormat="1" applyFont="1" applyBorder="1" applyAlignment="1" applyProtection="1">
      <alignment horizontal="center" vertical="center"/>
      <protection locked="0"/>
    </xf>
    <xf numFmtId="0" fontId="50" fillId="31" borderId="0" xfId="0" applyFont="1" applyFill="1" applyBorder="1" applyAlignment="1" applyProtection="1">
      <alignment horizontal="center" vertical="center" wrapText="1"/>
      <protection hidden="1"/>
    </xf>
    <xf numFmtId="0" fontId="49" fillId="30" borderId="0" xfId="0" applyFont="1" applyFill="1" applyAlignment="1" applyProtection="1">
      <alignment horizontal="justify" vertical="center" wrapText="1"/>
      <protection hidden="1"/>
    </xf>
    <xf numFmtId="0" fontId="67" fillId="30" borderId="0" xfId="0" applyFont="1" applyFill="1" applyAlignment="1" applyProtection="1">
      <alignment horizontal="justify" vertical="center" wrapText="1"/>
      <protection hidden="1"/>
    </xf>
    <xf numFmtId="0" fontId="75" fillId="0" borderId="0" xfId="0" applyFont="1" applyFill="1" applyBorder="1" applyAlignment="1" applyProtection="1">
      <alignment horizontal="right" vertical="center" wrapText="1"/>
      <protection hidden="1"/>
    </xf>
    <xf numFmtId="0" fontId="67" fillId="0" borderId="0" xfId="0" applyFont="1" applyAlignment="1" applyProtection="1">
      <alignment horizontal="justify" vertical="center" wrapText="1"/>
      <protection hidden="1"/>
    </xf>
    <xf numFmtId="0" fontId="49" fillId="0" borderId="0" xfId="0" applyFont="1" applyAlignment="1" applyProtection="1">
      <alignment horizontal="justify" vertical="center" wrapText="1"/>
      <protection hidden="1"/>
    </xf>
    <xf numFmtId="0" fontId="48" fillId="0" borderId="38" xfId="0" applyFont="1" applyBorder="1" applyAlignment="1" applyProtection="1">
      <alignment horizontal="left" wrapText="1"/>
      <protection hidden="1"/>
    </xf>
    <xf numFmtId="0" fontId="48" fillId="0" borderId="0" xfId="0" applyFont="1" applyBorder="1" applyAlignment="1" applyProtection="1">
      <alignment horizontal="left" wrapText="1"/>
      <protection hidden="1"/>
    </xf>
    <xf numFmtId="0" fontId="31" fillId="0" borderId="41" xfId="0" applyFont="1" applyBorder="1" applyAlignment="1" applyProtection="1">
      <alignment horizontal="left" vertical="top" wrapText="1"/>
      <protection hidden="1"/>
    </xf>
    <xf numFmtId="0" fontId="31" fillId="0" borderId="39" xfId="0" applyFont="1" applyBorder="1" applyAlignment="1" applyProtection="1">
      <alignment horizontal="left" vertical="top" wrapText="1"/>
      <protection hidden="1"/>
    </xf>
    <xf numFmtId="0" fontId="31" fillId="0" borderId="40" xfId="0" applyFont="1" applyBorder="1" applyAlignment="1" applyProtection="1">
      <alignment horizontal="left" vertical="top" wrapText="1"/>
      <protection hidden="1"/>
    </xf>
    <xf numFmtId="0" fontId="67" fillId="0" borderId="44" xfId="0" applyFont="1" applyBorder="1" applyAlignment="1" applyProtection="1">
      <alignment horizontal="center" vertical="center"/>
      <protection locked="0"/>
    </xf>
    <xf numFmtId="0" fontId="67" fillId="0" borderId="43" xfId="0" applyFont="1" applyBorder="1" applyAlignment="1" applyProtection="1">
      <alignment horizontal="center" vertical="center"/>
      <protection locked="0"/>
    </xf>
    <xf numFmtId="0" fontId="68" fillId="0" borderId="41" xfId="0" applyFont="1" applyBorder="1" applyAlignment="1" applyProtection="1">
      <alignment horizontal="left" vertical="top" wrapText="1"/>
      <protection hidden="1"/>
    </xf>
    <xf numFmtId="0" fontId="68" fillId="0" borderId="39" xfId="0" applyFont="1" applyBorder="1" applyAlignment="1" applyProtection="1">
      <alignment horizontal="left" vertical="top" wrapText="1"/>
      <protection hidden="1"/>
    </xf>
    <xf numFmtId="0" fontId="68" fillId="0" borderId="40" xfId="0" applyFont="1" applyBorder="1" applyAlignment="1" applyProtection="1">
      <alignment horizontal="left" vertical="top" wrapText="1"/>
      <protection hidden="1"/>
    </xf>
    <xf numFmtId="0" fontId="49" fillId="0" borderId="0" xfId="0" applyFont="1" applyBorder="1" applyAlignment="1" applyProtection="1">
      <alignment horizontal="left" wrapText="1"/>
      <protection hidden="1"/>
    </xf>
    <xf numFmtId="0" fontId="67" fillId="0" borderId="38" xfId="0" applyFont="1" applyBorder="1" applyAlignment="1" applyProtection="1">
      <alignment horizontal="center"/>
      <protection hidden="1"/>
    </xf>
    <xf numFmtId="0" fontId="67" fillId="0" borderId="0" xfId="0" applyFont="1" applyBorder="1" applyAlignment="1" applyProtection="1">
      <alignment horizontal="center"/>
      <protection hidden="1"/>
    </xf>
    <xf numFmtId="0" fontId="67" fillId="0" borderId="42" xfId="0" applyFont="1" applyBorder="1" applyAlignment="1" applyProtection="1">
      <alignment horizontal="center"/>
      <protection hidden="1"/>
    </xf>
    <xf numFmtId="0" fontId="67" fillId="0" borderId="0" xfId="0" applyFont="1" applyBorder="1" applyAlignment="1" applyProtection="1">
      <alignment horizontal="right"/>
      <protection hidden="1"/>
    </xf>
    <xf numFmtId="0" fontId="67" fillId="0" borderId="0" xfId="0" applyFont="1" applyBorder="1" applyAlignment="1" applyProtection="1">
      <alignment horizontal="center" vertical="center" wrapText="1"/>
      <protection hidden="1"/>
    </xf>
    <xf numFmtId="0" fontId="68" fillId="0" borderId="41" xfId="0" applyFont="1" applyBorder="1" applyAlignment="1" applyProtection="1">
      <alignment horizontal="left" vertical="top"/>
      <protection hidden="1"/>
    </xf>
    <xf numFmtId="0" fontId="68" fillId="0" borderId="39" xfId="0" applyFont="1" applyBorder="1" applyAlignment="1" applyProtection="1">
      <alignment horizontal="left" vertical="top"/>
      <protection hidden="1"/>
    </xf>
    <xf numFmtId="0" fontId="68" fillId="0" borderId="40" xfId="0" applyFont="1" applyBorder="1" applyAlignment="1" applyProtection="1">
      <alignment horizontal="left" vertical="top"/>
      <protection hidden="1"/>
    </xf>
    <xf numFmtId="0" fontId="67" fillId="0" borderId="44" xfId="0" applyFont="1" applyBorder="1" applyAlignment="1" applyProtection="1">
      <alignment horizontal="left" vertical="center" wrapText="1"/>
      <protection locked="0"/>
    </xf>
    <xf numFmtId="0" fontId="67" fillId="0" borderId="37" xfId="0" applyFont="1" applyBorder="1" applyAlignment="1" applyProtection="1">
      <alignment horizontal="left" vertical="center" wrapText="1"/>
      <protection locked="0"/>
    </xf>
    <xf numFmtId="0" fontId="67" fillId="0" borderId="43" xfId="0" applyFont="1" applyBorder="1" applyAlignment="1" applyProtection="1">
      <alignment horizontal="left" vertical="center" wrapText="1"/>
      <protection locked="0"/>
    </xf>
    <xf numFmtId="0" fontId="68" fillId="0" borderId="41" xfId="27" applyFont="1" applyBorder="1" applyAlignment="1" applyProtection="1">
      <alignment horizontal="left" vertical="top" wrapText="1"/>
      <protection hidden="1"/>
    </xf>
    <xf numFmtId="0" fontId="68" fillId="0" borderId="39" xfId="27" applyFont="1" applyBorder="1" applyAlignment="1" applyProtection="1">
      <alignment horizontal="left" vertical="top" wrapText="1"/>
      <protection hidden="1"/>
    </xf>
    <xf numFmtId="0" fontId="68" fillId="0" borderId="40" xfId="27" applyFont="1" applyBorder="1" applyAlignment="1" applyProtection="1">
      <alignment horizontal="left" vertical="top" wrapText="1"/>
      <protection hidden="1"/>
    </xf>
    <xf numFmtId="0" fontId="75" fillId="0" borderId="0" xfId="79" applyFont="1" applyFill="1" applyAlignment="1" applyProtection="1">
      <alignment horizontal="right" vertical="center" wrapText="1"/>
    </xf>
    <xf numFmtId="0" fontId="68" fillId="26" borderId="0" xfId="0" applyFont="1" applyFill="1" applyBorder="1" applyAlignment="1" applyProtection="1">
      <alignment horizontal="center" vertical="top"/>
    </xf>
    <xf numFmtId="0" fontId="51" fillId="0" borderId="10" xfId="0" applyFont="1" applyFill="1" applyBorder="1" applyAlignment="1" applyProtection="1">
      <alignment horizontal="left" vertical="center" wrapText="1"/>
      <protection locked="0" hidden="1"/>
    </xf>
    <xf numFmtId="0" fontId="68" fillId="26" borderId="0" xfId="0" applyFont="1" applyFill="1" applyAlignment="1" applyProtection="1">
      <alignment horizontal="left" vertical="top" wrapText="1"/>
    </xf>
    <xf numFmtId="0" fontId="2" fillId="0" borderId="20" xfId="0" applyFont="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2" fillId="0" borderId="26" xfId="0" applyFont="1" applyBorder="1" applyAlignment="1">
      <alignment horizontal="center" vertical="center" wrapTex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2" fillId="0" borderId="23" xfId="0" applyFont="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0" xfId="0" applyBorder="1" applyAlignment="1">
      <alignment horizontal="center" vertical="center" wrapText="1"/>
    </xf>
    <xf numFmtId="0" fontId="2" fillId="0" borderId="20" xfId="0" applyFont="1"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3" fillId="0" borderId="0" xfId="0" applyFont="1" applyAlignment="1">
      <alignment horizontal="center" vertical="top"/>
    </xf>
    <xf numFmtId="0" fontId="19" fillId="25" borderId="0" xfId="0" applyFont="1" applyFill="1" applyAlignment="1">
      <alignment horizontal="center"/>
    </xf>
    <xf numFmtId="0" fontId="15" fillId="0" borderId="0" xfId="0" applyFont="1" applyBorder="1" applyAlignment="1">
      <alignment horizontal="center"/>
    </xf>
    <xf numFmtId="0" fontId="11" fillId="0" borderId="3" xfId="0" applyFont="1" applyBorder="1" applyAlignment="1">
      <alignment horizontal="center"/>
    </xf>
    <xf numFmtId="0" fontId="11" fillId="0" borderId="16" xfId="0" applyFont="1" applyBorder="1" applyAlignment="1">
      <alignment horizontal="center"/>
    </xf>
    <xf numFmtId="0" fontId="11" fillId="0" borderId="16" xfId="0" applyFont="1" applyBorder="1" applyAlignment="1"/>
    <xf numFmtId="0" fontId="15" fillId="0" borderId="0" xfId="0" applyFont="1" applyAlignment="1">
      <alignment horizontal="center"/>
    </xf>
    <xf numFmtId="0" fontId="13" fillId="25" borderId="28" xfId="0" applyFont="1" applyFill="1" applyBorder="1" applyAlignment="1">
      <alignment horizontal="center" vertical="center"/>
    </xf>
    <xf numFmtId="0" fontId="13" fillId="25" borderId="29" xfId="0" applyFont="1" applyFill="1" applyBorder="1" applyAlignment="1">
      <alignment horizontal="center" vertical="center"/>
    </xf>
    <xf numFmtId="0" fontId="13" fillId="25" borderId="15" xfId="0" applyFont="1" applyFill="1" applyBorder="1" applyAlignment="1">
      <alignment horizontal="center" vertical="center"/>
    </xf>
    <xf numFmtId="0" fontId="13" fillId="25" borderId="28" xfId="0" applyFont="1" applyFill="1" applyBorder="1" applyAlignment="1">
      <alignment horizontal="center" vertical="center" wrapText="1"/>
    </xf>
    <xf numFmtId="0" fontId="13" fillId="25" borderId="29" xfId="0" applyFont="1" applyFill="1" applyBorder="1" applyAlignment="1">
      <alignment horizontal="center" vertical="center" wrapText="1"/>
    </xf>
    <xf numFmtId="0" fontId="13" fillId="25" borderId="15" xfId="0" applyFont="1" applyFill="1" applyBorder="1" applyAlignment="1">
      <alignment horizontal="center" vertical="center" wrapText="1"/>
    </xf>
    <xf numFmtId="0" fontId="12" fillId="25" borderId="28" xfId="0" applyFont="1" applyFill="1" applyBorder="1" applyAlignment="1">
      <alignment horizontal="center" vertical="center"/>
    </xf>
    <xf numFmtId="0" fontId="12" fillId="25" borderId="29" xfId="0" applyFont="1" applyFill="1" applyBorder="1" applyAlignment="1">
      <alignment horizontal="center" vertical="center"/>
    </xf>
    <xf numFmtId="0" fontId="12" fillId="25" borderId="15" xfId="0" applyFont="1" applyFill="1" applyBorder="1" applyAlignment="1">
      <alignment horizontal="center" vertical="center"/>
    </xf>
    <xf numFmtId="0" fontId="12" fillId="25" borderId="28" xfId="0" applyFont="1" applyFill="1" applyBorder="1" applyAlignment="1">
      <alignment horizontal="center" vertical="center" wrapText="1"/>
    </xf>
    <xf numFmtId="0" fontId="12" fillId="25" borderId="29" xfId="0" applyFont="1" applyFill="1" applyBorder="1" applyAlignment="1">
      <alignment horizontal="center" vertical="center" wrapText="1"/>
    </xf>
    <xf numFmtId="0" fontId="12" fillId="25" borderId="15" xfId="0" applyFont="1" applyFill="1" applyBorder="1" applyAlignment="1">
      <alignment horizontal="center" vertical="center" wrapText="1"/>
    </xf>
    <xf numFmtId="0" fontId="11" fillId="0" borderId="32" xfId="0" applyFont="1" applyBorder="1" applyAlignment="1">
      <alignment horizontal="center"/>
    </xf>
    <xf numFmtId="0" fontId="11" fillId="0" borderId="33" xfId="0" applyFont="1" applyBorder="1" applyAlignment="1">
      <alignment horizontal="center"/>
    </xf>
    <xf numFmtId="0" fontId="12" fillId="25" borderId="30" xfId="0" applyFont="1" applyFill="1" applyBorder="1" applyAlignment="1">
      <alignment horizontal="center" vertical="center" wrapText="1"/>
    </xf>
    <xf numFmtId="0" fontId="12" fillId="25" borderId="31" xfId="0" applyFont="1" applyFill="1" applyBorder="1" applyAlignment="1">
      <alignment horizontal="center" vertical="center" wrapText="1"/>
    </xf>
    <xf numFmtId="3" fontId="11" fillId="0" borderId="3" xfId="0" applyNumberFormat="1" applyFont="1" applyBorder="1" applyAlignment="1">
      <alignment horizontal="center"/>
    </xf>
    <xf numFmtId="0" fontId="9" fillId="0" borderId="3" xfId="0" applyFont="1" applyBorder="1" applyAlignment="1">
      <alignment horizontal="center"/>
    </xf>
    <xf numFmtId="0" fontId="15" fillId="0" borderId="28" xfId="0" applyFont="1" applyBorder="1" applyAlignment="1">
      <alignment horizontal="center"/>
    </xf>
    <xf numFmtId="0" fontId="15" fillId="0" borderId="15" xfId="0" applyFont="1" applyBorder="1" applyAlignment="1">
      <alignment horizontal="center"/>
    </xf>
    <xf numFmtId="0" fontId="11" fillId="0" borderId="28" xfId="0" applyFont="1" applyBorder="1" applyAlignment="1">
      <alignment horizontal="center"/>
    </xf>
    <xf numFmtId="0" fontId="11" fillId="0" borderId="15" xfId="0" applyFont="1" applyBorder="1" applyAlignment="1">
      <alignment horizontal="center"/>
    </xf>
    <xf numFmtId="0" fontId="12" fillId="25" borderId="34" xfId="0" applyFont="1" applyFill="1" applyBorder="1" applyAlignment="1">
      <alignment horizontal="center" vertical="center" wrapText="1"/>
    </xf>
    <xf numFmtId="0" fontId="9" fillId="0" borderId="20" xfId="0" applyFont="1" applyBorder="1" applyAlignment="1">
      <alignment horizontal="center"/>
    </xf>
    <xf numFmtId="3" fontId="9" fillId="0" borderId="3" xfId="0" applyNumberFormat="1" applyFont="1" applyBorder="1" applyAlignment="1">
      <alignment horizontal="center"/>
    </xf>
    <xf numFmtId="0" fontId="10" fillId="0" borderId="28" xfId="0" applyFont="1" applyBorder="1" applyAlignment="1">
      <alignment horizontal="center"/>
    </xf>
    <xf numFmtId="0" fontId="10" fillId="0" borderId="15" xfId="0" applyFont="1" applyBorder="1" applyAlignment="1">
      <alignment horizontal="center"/>
    </xf>
    <xf numFmtId="0" fontId="15" fillId="0" borderId="0" xfId="0" applyFont="1" applyAlignment="1">
      <alignment horizontal="center" vertical="center" wrapText="1"/>
    </xf>
    <xf numFmtId="0" fontId="11" fillId="0" borderId="0" xfId="0" applyFont="1" applyAlignment="1">
      <alignment horizontal="center" vertical="center" wrapText="1"/>
    </xf>
    <xf numFmtId="0" fontId="20" fillId="0" borderId="0" xfId="0" applyFont="1" applyBorder="1" applyAlignment="1">
      <alignment horizontal="center" vertical="center" wrapText="1"/>
    </xf>
    <xf numFmtId="0" fontId="13" fillId="25" borderId="0" xfId="0" applyFont="1" applyFill="1" applyAlignment="1">
      <alignment horizontal="center"/>
    </xf>
    <xf numFmtId="0" fontId="21" fillId="0" borderId="0" xfId="0" applyFont="1" applyAlignment="1">
      <alignment horizontal="center"/>
    </xf>
    <xf numFmtId="0" fontId="10" fillId="0" borderId="0" xfId="0" applyFont="1" applyAlignment="1">
      <alignment horizontal="center"/>
    </xf>
    <xf numFmtId="0" fontId="6" fillId="0" borderId="16" xfId="0" applyFont="1" applyBorder="1" applyAlignment="1">
      <alignment horizontal="center"/>
    </xf>
    <xf numFmtId="0" fontId="11" fillId="0" borderId="0" xfId="0" applyFont="1" applyAlignment="1"/>
    <xf numFmtId="0" fontId="0" fillId="0" borderId="0" xfId="0" applyFont="1" applyAlignment="1"/>
    <xf numFmtId="0" fontId="0" fillId="0" borderId="0" xfId="0" applyAlignment="1"/>
    <xf numFmtId="0" fontId="8" fillId="0" borderId="0" xfId="0" applyFont="1" applyAlignment="1">
      <alignment horizontal="center"/>
    </xf>
  </cellXfs>
  <cellStyles count="81">
    <cellStyle name="_x000b_À_x000d__x0014__x0016_À_x0018__x001a_À_x001d_" xfId="1"/>
    <cellStyle name="_x000b_À_x000d__x0014__x0016_À_x0018__x001a_À_x001d_ 2"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Apoyo Integral Inmobiiario" xfId="27"/>
    <cellStyle name="Bad" xfId="28"/>
    <cellStyle name="Calculation" xfId="29"/>
    <cellStyle name="CARA" xfId="30"/>
    <cellStyle name="celda gris" xfId="31"/>
    <cellStyle name="celdas blancas" xfId="32"/>
    <cellStyle name="Check Cell" xfId="33"/>
    <cellStyle name="Comma [0]_NUM-LETH" xfId="34"/>
    <cellStyle name="Comma_EV-Mty-078_99" xfId="35"/>
    <cellStyle name="Currency [0]_NUM-LETH" xfId="36"/>
    <cellStyle name="Currency_EV-Mty-078_99" xfId="37"/>
    <cellStyle name="DATOS" xfId="38"/>
    <cellStyle name="Etiquetas Apoyo Integral" xfId="39"/>
    <cellStyle name="Euro" xfId="40"/>
    <cellStyle name="Explanatory Text" xfId="41"/>
    <cellStyle name="Good" xfId="42"/>
    <cellStyle name="Heading 1" xfId="43"/>
    <cellStyle name="Heading 2" xfId="44"/>
    <cellStyle name="Heading 3" xfId="45"/>
    <cellStyle name="Heading 4" xfId="46"/>
    <cellStyle name="Hipervínculo" xfId="47" builtinId="8"/>
    <cellStyle name="Input" xfId="48"/>
    <cellStyle name="LINEAS AII" xfId="49"/>
    <cellStyle name="Linked Cell" xfId="50"/>
    <cellStyle name="MEMO" xfId="51"/>
    <cellStyle name="Millares 2" xfId="52"/>
    <cellStyle name="Millares 3" xfId="53"/>
    <cellStyle name="Moneda" xfId="54" builtinId="4"/>
    <cellStyle name="Moneda 2" xfId="55"/>
    <cellStyle name="Moneda 2 2" xfId="56"/>
    <cellStyle name="Moneda 3" xfId="57"/>
    <cellStyle name="Moneda 4" xfId="58"/>
    <cellStyle name="Normal" xfId="0" builtinId="0"/>
    <cellStyle name="Normal 2" xfId="59"/>
    <cellStyle name="Normal 2 2" xfId="78"/>
    <cellStyle name="Normal 2 2 2" xfId="80"/>
    <cellStyle name="Normal 3" xfId="60"/>
    <cellStyle name="Normal 4" xfId="61"/>
    <cellStyle name="Normal 5" xfId="62"/>
    <cellStyle name="Normal_Libro1" xfId="79"/>
    <cellStyle name="Note" xfId="63"/>
    <cellStyle name="OTRAS" xfId="64"/>
    <cellStyle name="Output" xfId="65"/>
    <cellStyle name="Porcentaje" xfId="66" builtinId="5"/>
    <cellStyle name="Porcentual 2" xfId="67"/>
    <cellStyle name="Porcentual 3" xfId="68"/>
    <cellStyle name="Subtitulos" xfId="69"/>
    <cellStyle name="Tabla1" xfId="70"/>
    <cellStyle name="tablas" xfId="71"/>
    <cellStyle name="Title" xfId="72"/>
    <cellStyle name="TITULO" xfId="73"/>
    <cellStyle name="titulo tablas" xfId="74"/>
    <cellStyle name="TITULO_Inventarios_Fracc Campo Verde" xfId="75"/>
    <cellStyle name="Titulos" xfId="76"/>
    <cellStyle name="Warning Text" xfId="77"/>
  </cellStyles>
  <dxfs count="8">
    <dxf>
      <fill>
        <patternFill>
          <bgColor rgb="FFFFFF00"/>
        </patternFill>
      </fill>
    </dxf>
    <dxf>
      <border>
        <left/>
        <right/>
        <bottom/>
        <vertical/>
        <horizontal/>
      </border>
    </dxf>
    <dxf>
      <border>
        <left/>
        <right/>
        <bottom/>
        <vertical/>
        <horizontal/>
      </border>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patternType="solid">
          <fgColor theme="0"/>
        </patternFill>
      </fill>
      <border>
        <left style="thin">
          <color theme="0"/>
        </left>
        <right style="thin">
          <color theme="0"/>
        </right>
        <bottom/>
      </border>
    </dxf>
  </dxfs>
  <tableStyles count="0" defaultTableStyle="TableStyleMedium9"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externalLink" Target="externalLinks/externalLink16.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tyles" Target="style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theme" Target="theme/theme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AA$7"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checked="Checked"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152400</xdr:colOff>
          <xdr:row>4</xdr:row>
          <xdr:rowOff>457200</xdr:rowOff>
        </xdr:from>
        <xdr:to>
          <xdr:col>20</xdr:col>
          <xdr:colOff>228600</xdr:colOff>
          <xdr:row>9</xdr:row>
          <xdr:rowOff>88900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es-MX" sz="800" b="0" i="0" u="none" strike="noStrike" baseline="0">
                  <a:solidFill>
                    <a:srgbClr val="000000"/>
                  </a:solidFill>
                  <a:latin typeface="Segoe UI"/>
                  <a:cs typeface="Segoe UI"/>
                </a:rPr>
                <a:t>Cuadro de grupo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279400</xdr:colOff>
          <xdr:row>2</xdr:row>
          <xdr:rowOff>260350</xdr:rowOff>
        </xdr:from>
        <xdr:to>
          <xdr:col>0</xdr:col>
          <xdr:colOff>1174750</xdr:colOff>
          <xdr:row>2</xdr:row>
          <xdr:rowOff>438150</xdr:rowOff>
        </xdr:to>
        <xdr:sp macro="" textlink="">
          <xdr:nvSpPr>
            <xdr:cNvPr id="1088" name="Option Button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279400</xdr:colOff>
          <xdr:row>3</xdr:row>
          <xdr:rowOff>50800</xdr:rowOff>
        </xdr:from>
        <xdr:to>
          <xdr:col>0</xdr:col>
          <xdr:colOff>2476500</xdr:colOff>
          <xdr:row>3</xdr:row>
          <xdr:rowOff>228600</xdr:rowOff>
        </xdr:to>
        <xdr:sp macro="" textlink="">
          <xdr:nvSpPr>
            <xdr:cNvPr id="1090" name="Option Button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 con Actividad Empresarial (PFAE)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279400</xdr:colOff>
          <xdr:row>3</xdr:row>
          <xdr:rowOff>393700</xdr:rowOff>
        </xdr:from>
        <xdr:to>
          <xdr:col>0</xdr:col>
          <xdr:colOff>1936750</xdr:colOff>
          <xdr:row>3</xdr:row>
          <xdr:rowOff>571500</xdr:rowOff>
        </xdr:to>
        <xdr:sp macro="" textlink="">
          <xdr:nvSpPr>
            <xdr:cNvPr id="1091" name="Option Butto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Moral</a:t>
              </a:r>
            </a:p>
          </xdr:txBody>
        </xdr:sp>
        <xdr:clientData/>
      </xdr:twoCellAnchor>
    </mc:Choice>
    <mc:Fallback/>
  </mc:AlternateContent>
  <xdr:twoCellAnchor>
    <xdr:from>
      <xdr:col>0</xdr:col>
      <xdr:colOff>254000</xdr:colOff>
      <xdr:row>0</xdr:row>
      <xdr:rowOff>0</xdr:rowOff>
    </xdr:from>
    <xdr:to>
      <xdr:col>0</xdr:col>
      <xdr:colOff>3701761</xdr:colOff>
      <xdr:row>3</xdr:row>
      <xdr:rowOff>716643</xdr:rowOff>
    </xdr:to>
    <xdr:grpSp>
      <xdr:nvGrpSpPr>
        <xdr:cNvPr id="9" name="Grupo 8"/>
        <xdr:cNvGrpSpPr/>
      </xdr:nvGrpSpPr>
      <xdr:grpSpPr>
        <a:xfrm>
          <a:off x="254000" y="0"/>
          <a:ext cx="3447761" cy="2004786"/>
          <a:chOff x="4913953" y="806252"/>
          <a:chExt cx="1775791" cy="1087573"/>
        </a:xfrm>
        <a:effectLst>
          <a:outerShdw blurRad="50800" dist="38100" dir="2700000" algn="tl" rotWithShape="0">
            <a:prstClr val="black">
              <a:alpha val="40000"/>
            </a:prstClr>
          </a:outerShdw>
        </a:effectLst>
      </xdr:grpSpPr>
      <xdr:cxnSp macro="">
        <xdr:nvCxnSpPr>
          <xdr:cNvPr id="11" name="Conector recto 10"/>
          <xdr:cNvCxnSpPr/>
        </xdr:nvCxnSpPr>
        <xdr:spPr>
          <a:xfrm>
            <a:off x="6689744" y="806252"/>
            <a:ext cx="0" cy="1087573"/>
          </a:xfrm>
          <a:prstGeom prst="line">
            <a:avLst/>
          </a:prstGeom>
          <a:ln w="3175">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2" name="Conector recto 11"/>
          <xdr:cNvCxnSpPr/>
        </xdr:nvCxnSpPr>
        <xdr:spPr>
          <a:xfrm flipH="1">
            <a:off x="4913953" y="1893404"/>
            <a:ext cx="1775791" cy="0"/>
          </a:xfrm>
          <a:prstGeom prst="line">
            <a:avLst/>
          </a:prstGeom>
          <a:ln w="3175">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190498</xdr:colOff>
      <xdr:row>0</xdr:row>
      <xdr:rowOff>36287</xdr:rowOff>
    </xdr:from>
    <xdr:to>
      <xdr:col>0</xdr:col>
      <xdr:colOff>3691549</xdr:colOff>
      <xdr:row>2</xdr:row>
      <xdr:rowOff>81644</xdr:rowOff>
    </xdr:to>
    <xdr:sp macro="" textlink="">
      <xdr:nvSpPr>
        <xdr:cNvPr id="14" name="Rectángulo 13"/>
        <xdr:cNvSpPr/>
      </xdr:nvSpPr>
      <xdr:spPr bwMode="auto">
        <a:xfrm>
          <a:off x="190498" y="36287"/>
          <a:ext cx="3501051" cy="725714"/>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baseline="0">
              <a:solidFill>
                <a:schemeClr val="bg1">
                  <a:lumMod val="50000"/>
                </a:schemeClr>
              </a:solidFill>
              <a:latin typeface="Arial" panose="020B0604020202020204" pitchFamily="34" charset="0"/>
              <a:cs typeface="Arial" panose="020B0604020202020204" pitchFamily="34" charset="0"/>
            </a:rPr>
            <a:t>Seleccione el tipo de persona que corresponde y capture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235857</xdr:colOff>
      <xdr:row>4</xdr:row>
      <xdr:rowOff>117929</xdr:rowOff>
    </xdr:from>
    <xdr:to>
      <xdr:col>0</xdr:col>
      <xdr:colOff>3764644</xdr:colOff>
      <xdr:row>14</xdr:row>
      <xdr:rowOff>174172</xdr:rowOff>
    </xdr:to>
    <xdr:sp macro="" textlink="">
      <xdr:nvSpPr>
        <xdr:cNvPr id="13" name="Rectángulo 12"/>
        <xdr:cNvSpPr/>
      </xdr:nvSpPr>
      <xdr:spPr bwMode="auto">
        <a:xfrm>
          <a:off x="235857" y="2159000"/>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oneCell">
    <xdr:from>
      <xdr:col>3</xdr:col>
      <xdr:colOff>27214</xdr:colOff>
      <xdr:row>0</xdr:row>
      <xdr:rowOff>0</xdr:rowOff>
    </xdr:from>
    <xdr:to>
      <xdr:col>6</xdr:col>
      <xdr:colOff>146930</xdr:colOff>
      <xdr:row>1</xdr:row>
      <xdr:rowOff>91220</xdr:rowOff>
    </xdr:to>
    <xdr:pic>
      <xdr:nvPicPr>
        <xdr:cNvPr id="15" name="Imagen 14"/>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4490357" y="0"/>
          <a:ext cx="1235502" cy="6536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34922</xdr:colOff>
      <xdr:row>0</xdr:row>
      <xdr:rowOff>19065</xdr:rowOff>
    </xdr:from>
    <xdr:to>
      <xdr:col>5</xdr:col>
      <xdr:colOff>79799</xdr:colOff>
      <xdr:row>3</xdr:row>
      <xdr:rowOff>77401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2" y="19065"/>
          <a:ext cx="1251377" cy="648886"/>
        </a:xfrm>
        <a:prstGeom prst="rect">
          <a:avLst/>
        </a:prstGeom>
      </xdr:spPr>
    </xdr:pic>
    <xdr:clientData/>
  </xdr:twoCellAnchor>
  <xdr:twoCellAnchor>
    <xdr:from>
      <xdr:col>0</xdr:col>
      <xdr:colOff>16427</xdr:colOff>
      <xdr:row>4</xdr:row>
      <xdr:rowOff>45324</xdr:rowOff>
    </xdr:from>
    <xdr:to>
      <xdr:col>35</xdr:col>
      <xdr:colOff>16427</xdr:colOff>
      <xdr:row>56</xdr:row>
      <xdr:rowOff>99680</xdr:rowOff>
    </xdr:to>
    <xdr:sp macro="" textlink="">
      <xdr:nvSpPr>
        <xdr:cNvPr id="3" name="CuadroTexto 2"/>
        <xdr:cNvSpPr txBox="1"/>
      </xdr:nvSpPr>
      <xdr:spPr>
        <a:xfrm>
          <a:off x="16427" y="832724"/>
          <a:ext cx="8445500" cy="10436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750" b="1">
              <a:solidFill>
                <a:schemeClr val="dk1"/>
              </a:solidFill>
              <a:effectLst/>
              <a:latin typeface="Arial" panose="020B0604020202020204" pitchFamily="34" charset="0"/>
              <a:ea typeface="+mn-ea"/>
              <a:cs typeface="Arial" panose="020B0604020202020204" pitchFamily="34" charset="0"/>
            </a:rPr>
            <a:t>AVISO DE PRIVACIDAD INTEGRAL</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CLIENTES</a:t>
          </a:r>
        </a:p>
        <a:p>
          <a:pPr algn="just"/>
          <a:r>
            <a:rPr lang="es-MX" sz="750" b="1">
              <a:solidFill>
                <a:schemeClr val="dk1"/>
              </a:solidFill>
              <a:effectLst/>
              <a:latin typeface="Arial" panose="020B0604020202020204" pitchFamily="34" charset="0"/>
              <a:ea typeface="+mn-ea"/>
              <a:cs typeface="Arial" panose="020B0604020202020204" pitchFamily="34" charset="0"/>
            </a:rPr>
            <a:t>A.</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Identidad y domicilio del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 lo siguiente:</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B.</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Datos personales recabados y sometidos a tratamiento</a:t>
          </a:r>
        </a:p>
        <a:p>
          <a:pPr algn="just"/>
          <a:r>
            <a:rPr lang="es-MX" sz="750" b="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identificación y de contacto.</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características personales.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circunstancias sociales.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académicos y profesionales.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ocupación laboral.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información comercial.</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económicos, financieros o de seguros.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transacciones.</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de Geolocalización, y</a:t>
          </a:r>
        </a:p>
        <a:p>
          <a:pPr marL="228600" lvl="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Datos Biométricos.</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750" b="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pPr algn="just"/>
          <a:endParaRPr lang="es-MX" sz="300" b="0">
            <a:solidFill>
              <a:schemeClr val="dk1"/>
            </a:solidFill>
            <a:effectLst/>
            <a:latin typeface="Arial" panose="020B0604020202020204" pitchFamily="34" charset="0"/>
            <a:ea typeface="+mn-ea"/>
            <a:cs typeface="Arial" panose="020B0604020202020204" pitchFamily="34" charset="0"/>
          </a:endParaRPr>
        </a:p>
        <a:p>
          <a:pPr algn="just"/>
          <a:r>
            <a:rPr lang="es-MX" sz="750" b="1">
              <a:solidFill>
                <a:schemeClr val="dk1"/>
              </a:solidFill>
              <a:effectLst/>
              <a:latin typeface="Arial" panose="020B0604020202020204" pitchFamily="34" charset="0"/>
              <a:ea typeface="+mn-ea"/>
              <a:cs typeface="Arial" panose="020B0604020202020204" pitchFamily="34" charset="0"/>
            </a:rPr>
            <a:t>C.</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750" b="0">
            <a:solidFill>
              <a:schemeClr val="dk1"/>
            </a:solidFill>
            <a:effectLst/>
            <a:latin typeface="Arial" panose="020B0604020202020204" pitchFamily="34" charset="0"/>
            <a:ea typeface="+mn-ea"/>
            <a:cs typeface="Arial" panose="020B0604020202020204" pitchFamily="34" charset="0"/>
          </a:endParaRPr>
        </a:p>
        <a:p>
          <a:pPr algn="just"/>
          <a:r>
            <a:rPr lang="es-MX" sz="750" b="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o al Registro Nacional de Población (RENAPO) para que éstos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750" b="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marL="0" indent="0" algn="just"/>
          <a:endParaRPr lang="es-MX" sz="300" b="1">
            <a:solidFill>
              <a:schemeClr val="dk1"/>
            </a:solidFill>
            <a:effectLst/>
            <a:latin typeface="Arial" panose="020B0604020202020204" pitchFamily="34" charset="0"/>
            <a:ea typeface="+mn-ea"/>
            <a:cs typeface="Arial" panose="020B0604020202020204" pitchFamily="34" charset="0"/>
          </a:endParaRPr>
        </a:p>
        <a:p>
          <a:pPr marL="0" indent="0" algn="just"/>
          <a:r>
            <a:rPr lang="es-MX" sz="750" b="1">
              <a:solidFill>
                <a:schemeClr val="dk1"/>
              </a:solidFill>
              <a:effectLst/>
              <a:latin typeface="Arial" panose="020B0604020202020204" pitchFamily="34" charset="0"/>
              <a:ea typeface="+mn-ea"/>
              <a:cs typeface="Arial" panose="020B0604020202020204" pitchFamily="34" charset="0"/>
            </a:rPr>
            <a:t>D. Finalidades del tratamiento</a:t>
          </a:r>
        </a:p>
        <a:p>
          <a:pPr algn="just"/>
          <a:r>
            <a:rPr lang="es-MX" sz="750" b="0">
              <a:solidFill>
                <a:schemeClr val="dk1"/>
              </a:solidFill>
              <a:effectLst/>
              <a:latin typeface="Arial" panose="020B0604020202020204" pitchFamily="34" charset="0"/>
              <a:ea typeface="+mn-ea"/>
              <a:cs typeface="Arial" panose="020B0604020202020204" pitchFamily="34" charset="0"/>
            </a:rPr>
            <a:t>a) Finalidades originarias y necesarias.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análisis de perfiles de prospectos y de clientes para determinar el grado de riesgo, antes y durante la contratación de servicios y adquisición de productos financieros del Responsable.</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el cumplimiento de la relación contractual derivada de la solicitud y/o contratación de nuestros productos o servicios.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seguimiento y administración de los servicios contratados y/o de los productos financieros contratados con BIM el (“Responsable”), realizando consultas, investigaciones, revisiones o cualquier queja o reclamación de los productos financieros adquiridos.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administración y actualización de información de nuestros clientes o representantes legales y contactos.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Gestión, control y administración de las comunicaciones entre el Responsable y sus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Administrar, operar y dar seguimiento a los servicios y productos solicitados o contratados con BANCO INMOBILIARIO MEXICANO, S.A. INSTITUCIÓN DE BANCA MÚLTIPLE, (BIM)</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Proporcionar servicios generales y/o personalizados de atención a clientes, para asegurar y monitorizar la calidad de los servicios y la satisfacción de nuestros clientes.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En su caso, cumplimiento de obligaciones y requerimientos judiciales o administrativos debidamente fundados y motivados.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Estadística y registro histórico de nuestros clientes y prospectos.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El envío de mensajes relacionados con la funcionalidad, operatividad y promoción de los productos y servicios contemplados en el sitio web o la App, APPI, con el propósito de otorgar al Titular mejores beneficios.</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avalúos de bienes muebles e inmuebles (cuando aplique).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las gestiones correspondientes con el propósito de que los Datos Personales en todo momento se mantengan actualizados, correctos y completos, en cumplimiento al principio de calidad establecido la LFPD y la normatividad derivada de la misma.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pPr marL="228600" indent="-228600" algn="just">
            <a:buFont typeface="+mj-lt"/>
            <a:buAutoNum type="arabicPeriod"/>
          </a:pPr>
          <a:r>
            <a:rPr lang="es-MX" sz="700" b="0">
              <a:solidFill>
                <a:schemeClr val="dk1"/>
              </a:solidFill>
              <a:effectLst/>
              <a:latin typeface="Arial" panose="020B0604020202020204" pitchFamily="34" charset="0"/>
              <a:ea typeface="+mn-ea"/>
              <a:cs typeface="Arial" panose="020B0604020202020204" pitchFamily="34" charset="0"/>
            </a:rPr>
            <a:t>Para poder emitir estados de cuenta mensuales y emisión de comprobantes fiscales digitales por internet. </a:t>
          </a:r>
        </a:p>
        <a:p>
          <a:pPr algn="just"/>
          <a:r>
            <a:rPr lang="es-MX" sz="750" b="0">
              <a:solidFill>
                <a:schemeClr val="dk1"/>
              </a:solidFill>
              <a:effectLst/>
              <a:latin typeface="Arial" panose="020B0604020202020204" pitchFamily="34" charset="0"/>
              <a:ea typeface="+mn-ea"/>
              <a:cs typeface="Arial" panose="020B0604020202020204" pitchFamily="34" charset="0"/>
            </a:rPr>
            <a:t>b) Finalidades adicionales.</a:t>
          </a:r>
        </a:p>
        <a:p>
          <a:pPr algn="just"/>
          <a:r>
            <a:rPr lang="es-MX" sz="750" b="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(xi) seguros y (xii) operaciones financieras electrónicas a través de la App o API.</a:t>
          </a:r>
        </a:p>
        <a:p>
          <a:pPr algn="just"/>
          <a:r>
            <a:rPr lang="es-MX" sz="750" b="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750" b="0">
              <a:solidFill>
                <a:schemeClr val="dk1"/>
              </a:solidFill>
              <a:effectLst/>
              <a:latin typeface="Arial" panose="020B0604020202020204" pitchFamily="34" charset="0"/>
              <a:ea typeface="+mn-ea"/>
              <a:cs typeface="Arial" panose="020B0604020202020204" pitchFamily="34" charset="0"/>
            </a:rPr>
            <a:t>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 y utilizando los diversos mecanismos tecnológicos inclusive a través de la denominada inteligencia artificial.</a:t>
          </a:r>
        </a:p>
        <a:p>
          <a:pPr algn="just"/>
          <a:r>
            <a:rPr lang="es-MX" sz="750" b="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o cualquier otro dato biométrico puedan ser almacenadas mediante los mecanismos tecnológicos empleados por el Responsable para la contratación de los diversos productos y/o servicios bancarios que ofrece esta última.</a:t>
          </a:r>
        </a:p>
        <a:p>
          <a:pPr algn="just"/>
          <a:r>
            <a:rPr lang="es-MX" sz="750" b="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r>
            <a:rPr lang="es-MX" sz="750" b="0">
              <a:solidFill>
                <a:schemeClr val="dk1"/>
              </a:solidFill>
              <a:effectLst/>
              <a:latin typeface="Arial" panose="020B0604020202020204" pitchFamily="34" charset="0"/>
              <a:ea typeface="+mn-ea"/>
              <a:cs typeface="Arial" panose="020B0604020202020204" pitchFamily="34" charset="0"/>
            </a:rPr>
            <a:t>El Responsable no estará obligado a recabar el consentimiento de la persona titular para el tratamiento de los datos personales cuando: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Una disposición jurídica así lo disponga;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figuren en fuentes de acceso público;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sometan a un procedimiento previo de disociación;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 requieran para ejercer un derecho o cumplir obligaciones derivadas de una relación jurídica entre la persona titular y el responsable;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situación de emergencia que potencialmente pueda dañar a un individuo en su persona o en sus bienes; </a:t>
          </a: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Los datos personales sean indispensables para efectuar un tratamiento para atención médica, la prevención, diagnóstico, la prestación de asistencia sanitaria, o la gestión de servicios sanitarios, mientras la persona titular no esté en condiciones de otorgar el consentimiento, en los términos que establece la Ley General de Salud y demás disposiciones jurídicas aplicables y que dicho tratamiento de datos se realice por una persona sujeta al secreto profesional u obligación equivalente, </a:t>
          </a:r>
          <a:endParaRPr lang="es-MX" sz="750" b="0">
            <a:solidFill>
              <a:schemeClr val="dk1"/>
            </a:solidFill>
            <a:effectLst/>
            <a:latin typeface="Arial" panose="020B0604020202020204" pitchFamily="34" charset="0"/>
            <a:ea typeface="+mn-ea"/>
            <a:cs typeface="Arial" panose="020B0604020202020204" pitchFamily="34" charset="0"/>
          </a:endParaRPr>
        </a:p>
        <a:p>
          <a:pPr marL="285750" indent="-285750" algn="just">
            <a:buFont typeface="+mj-lt"/>
            <a:buAutoNum type="romanUcPeriod"/>
          </a:pPr>
          <a:r>
            <a:rPr lang="es-MX" sz="700" b="0">
              <a:solidFill>
                <a:schemeClr val="dk1"/>
              </a:solidFill>
              <a:effectLst/>
              <a:latin typeface="Arial" panose="020B0604020202020204" pitchFamily="34" charset="0"/>
              <a:ea typeface="+mn-ea"/>
              <a:cs typeface="Arial" panose="020B0604020202020204" pitchFamily="34" charset="0"/>
            </a:rPr>
            <a:t>Exista una orden judicial, resolución o mandato fundado y motivado de autoridad competente.</a:t>
          </a:r>
        </a:p>
        <a:p>
          <a:pPr marL="285750" indent="-285750" algn="just">
            <a:buFont typeface="+mj-lt"/>
            <a:buAutoNum type="romanUcPeriod"/>
          </a:pPr>
          <a:endParaRPr lang="es-MX" sz="75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44342</xdr:rowOff>
    </xdr:from>
    <xdr:to>
      <xdr:col>35</xdr:col>
      <xdr:colOff>0</xdr:colOff>
      <xdr:row>106</xdr:row>
      <xdr:rowOff>178594</xdr:rowOff>
    </xdr:to>
    <xdr:sp macro="" textlink="">
      <xdr:nvSpPr>
        <xdr:cNvPr id="4" name="CuadroTexto 3"/>
        <xdr:cNvSpPr txBox="1"/>
      </xdr:nvSpPr>
      <xdr:spPr>
        <a:xfrm>
          <a:off x="0" y="11607692"/>
          <a:ext cx="8445500" cy="9500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just"/>
          <a:r>
            <a:rPr lang="es-MX" sz="750" b="1">
              <a:solidFill>
                <a:schemeClr val="dk1"/>
              </a:solidFill>
              <a:effectLst/>
              <a:latin typeface="Arial" panose="020B0604020202020204" pitchFamily="34" charset="0"/>
              <a:ea typeface="+mn-ea"/>
              <a:cs typeface="Arial" panose="020B0604020202020204" pitchFamily="34" charset="0"/>
            </a:rPr>
            <a:t>E. Transferencias de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Autoridades, organismos o entidades gubernamentales, nacionales o extranjeras; en cumplimiento de obligaciones contempladas en la legislación aplicable, tratados internacionales y/o en cumplimiento de requerimientos efectuados por aquéllas.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Despachos de cobranza, para la recuperación de créditos impagados y su cobro judicial o extrajudicial. </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Instituciones Financieras a efecto de cumplir con la solicitud del cliente, para la portabilidad y/o movilidad de productos financieros.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Prestadores de servicios especializados de consultoría.</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pPr marL="228600" lvl="0" indent="-228600" algn="just">
            <a:buFont typeface="+mj-lt"/>
            <a:buAutoNum type="arabicPeriod"/>
          </a:pPr>
          <a:r>
            <a:rPr lang="es-MX" sz="700">
              <a:solidFill>
                <a:schemeClr val="dk1"/>
              </a:solidFill>
              <a:effectLst/>
              <a:latin typeface="Arial" panose="020B0604020202020204" pitchFamily="34" charset="0"/>
              <a:ea typeface="+mn-ea"/>
              <a:cs typeface="Arial" panose="020B0604020202020204" pitchFamily="34" charset="0"/>
            </a:rPr>
            <a:t>Fedatarios Públicos para </a:t>
          </a:r>
          <a:r>
            <a:rPr lang="es-MX" sz="750">
              <a:solidFill>
                <a:schemeClr val="dk1"/>
              </a:solidFill>
              <a:effectLst/>
              <a:latin typeface="Arial" panose="020B0604020202020204" pitchFamily="34" charset="0"/>
              <a:ea typeface="+mn-ea"/>
              <a:cs typeface="Arial" panose="020B0604020202020204" pitchFamily="34" charset="0"/>
            </a:rPr>
            <a:t>la instrumentación de las operaciones de crédito.</a:t>
          </a:r>
        </a:p>
        <a:p>
          <a:pPr lvl="0" algn="just"/>
          <a:r>
            <a:rPr lang="es-MX" sz="750">
              <a:solidFill>
                <a:schemeClr val="dk1"/>
              </a:solidFill>
              <a:effectLst/>
              <a:latin typeface="Arial" panose="020B0604020202020204" pitchFamily="34" charset="0"/>
              <a:ea typeface="+mn-ea"/>
              <a:cs typeface="Arial" panose="020B0604020202020204" pitchFamily="34" charset="0"/>
            </a:rPr>
            <a:t>Asimismo, las transferencias de sus datos personales pueden realizarse sin su consentimiento en los siguientes casos:</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esté prevista en una Ley o Tratado en los que México sea parte;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para la prevención o el diagnóstico médico, la prestación de asistencia sanitaria, tratamiento médico o la gestión de servicios sanitarios;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efectuada a sociedades controladoras, subsidiarias o afiliadas bajo el control común del responsable, o a una sociedad matriz o a cualquier sociedad del mismo grupo del responsable que opere bajo los mismos procesos y políticas internas;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por virtud de un contrato celebrado o por celebrar en interés de la persona titular, por el responsable y un tercero;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necesaria o legalmente exigida para la salvaguarda de un interés público, o para la procuración o administración de justicia;</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reconocimiento, ejercicio o defensa de un derecho en un proceso judicial, y </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transferencia sea precisa para el mantenimiento </a:t>
          </a:r>
          <a:r>
            <a:rPr lang="es-MX" sz="750">
              <a:solidFill>
                <a:schemeClr val="dk1"/>
              </a:solidFill>
              <a:effectLst/>
              <a:latin typeface="Arial" panose="020B0604020202020204" pitchFamily="34" charset="0"/>
              <a:ea typeface="+mn-ea"/>
              <a:cs typeface="Arial" panose="020B0604020202020204" pitchFamily="34" charset="0"/>
            </a:rPr>
            <a:t>o cumplimiento de una relación jurídica entre el responsable y la persona titular.</a:t>
          </a:r>
        </a:p>
        <a:p>
          <a:pPr lvl="0" algn="just"/>
          <a:r>
            <a:rPr lang="es-MX" sz="750">
              <a:solidFill>
                <a:schemeClr val="dk1"/>
              </a:solidFill>
              <a:effectLst/>
              <a:latin typeface="Arial" panose="020B0604020202020204" pitchFamily="34" charset="0"/>
              <a:ea typeface="+mn-ea"/>
              <a:cs typeface="Arial" panose="020B0604020202020204" pitchFamily="34" charset="0"/>
            </a:rPr>
            <a:t>Cualquier otra transferencia de sus datos no será llevada a cabo sin su consentimiento y previa información al respecto.</a:t>
          </a:r>
        </a:p>
        <a:p>
          <a:pPr lvl="0" algn="just"/>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750" b="1">
              <a:solidFill>
                <a:schemeClr val="dk1"/>
              </a:solidFill>
              <a:effectLst/>
              <a:latin typeface="Arial" panose="020B0604020202020204" pitchFamily="34" charset="0"/>
              <a:ea typeface="+mn-ea"/>
              <a:cs typeface="Arial" panose="020B0604020202020204" pitchFamily="34" charset="0"/>
            </a:rPr>
            <a:t>F.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lvl="0" algn="just"/>
          <a:r>
            <a:rPr lang="es-MX" sz="75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lvl="0" algn="just"/>
          <a:r>
            <a:rPr lang="es-MX" sz="75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marL="285750" lvl="0" indent="-285750" algn="just">
            <a:buFont typeface="+mj-lt"/>
            <a:buAutoNum type="romanUcPeriod"/>
          </a:pPr>
          <a:r>
            <a:rPr lang="es-MX" sz="700">
              <a:solidFill>
                <a:schemeClr val="dk1"/>
              </a:solidFill>
              <a:effectLst/>
              <a:latin typeface="Arial" panose="020B0604020202020204" pitchFamily="34" charset="0"/>
              <a:ea typeface="+mn-ea"/>
              <a:cs typeface="Arial" panose="020B0604020202020204" pitchFamily="34" charset="0"/>
            </a:rPr>
            <a:t>Cualquier otro elemento o documento que </a:t>
          </a:r>
          <a:r>
            <a:rPr lang="es-MX" sz="750">
              <a:solidFill>
                <a:schemeClr val="dk1"/>
              </a:solidFill>
              <a:effectLst/>
              <a:latin typeface="Arial" panose="020B0604020202020204" pitchFamily="34" charset="0"/>
              <a:ea typeface="+mn-ea"/>
              <a:cs typeface="Arial" panose="020B0604020202020204" pitchFamily="34" charset="0"/>
            </a:rPr>
            <a:t>facilite la localización de los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lvl="0" algn="just"/>
          <a:r>
            <a:rPr lang="es-MX" sz="75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lvl="0" algn="just"/>
          <a:r>
            <a:rPr lang="es-MX" sz="75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G. Revocación del consentimiento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lvl="0" algn="just"/>
          <a:r>
            <a:rPr lang="es-MX" sz="75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H.</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I. Medios automáticos para recabar datos personales</a:t>
          </a:r>
        </a:p>
        <a:p>
          <a:pPr lvl="0" algn="just"/>
          <a:r>
            <a:rPr lang="es-MX" sz="75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lvl="0" algn="just"/>
          <a:r>
            <a:rPr lang="es-MX" sz="75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www.bim.mx.</a:t>
          </a:r>
        </a:p>
        <a:p>
          <a:pPr lvl="0" algn="just"/>
          <a:endParaRPr lang="es-MX" sz="300">
            <a:solidFill>
              <a:schemeClr val="dk1"/>
            </a:solidFill>
            <a:effectLst/>
            <a:latin typeface="Arial" panose="020B0604020202020204" pitchFamily="34" charset="0"/>
            <a:ea typeface="+mn-ea"/>
            <a:cs typeface="Arial" panose="020B0604020202020204" pitchFamily="34" charset="0"/>
          </a:endParaRPr>
        </a:p>
        <a:p>
          <a:pPr lvl="0" algn="just"/>
          <a:r>
            <a:rPr lang="es-MX" sz="750" b="1">
              <a:solidFill>
                <a:schemeClr val="dk1"/>
              </a:solidFill>
              <a:effectLst/>
              <a:latin typeface="Arial" panose="020B0604020202020204" pitchFamily="34" charset="0"/>
              <a:ea typeface="+mn-ea"/>
              <a:cs typeface="Arial" panose="020B0604020202020204" pitchFamily="34" charset="0"/>
            </a:rPr>
            <a:t>J. Modificaciones o actualizaciones al presente Aviso de Privacidad Integral</a:t>
          </a:r>
        </a:p>
        <a:p>
          <a:pPr lvl="0" algn="just"/>
          <a:r>
            <a:rPr lang="es-MX" sz="75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lvl="0" algn="just"/>
          <a:r>
            <a:rPr lang="es-MX" sz="75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lvl="0" algn="just"/>
          <a:r>
            <a:rPr lang="es-MX" sz="75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p>
        <a:p>
          <a:pPr lvl="0" algn="just"/>
          <a:r>
            <a:rPr lang="es-MX" sz="750" b="1">
              <a:solidFill>
                <a:schemeClr val="dk1"/>
              </a:solidFill>
              <a:effectLst/>
              <a:latin typeface="Arial" panose="020B0604020202020204" pitchFamily="34" charset="0"/>
              <a:ea typeface="+mn-ea"/>
              <a:cs typeface="Arial" panose="020B0604020202020204" pitchFamily="34" charset="0"/>
            </a:rPr>
            <a:t> </a:t>
          </a:r>
          <a:endParaRPr lang="es-MX" sz="750">
            <a:solidFill>
              <a:schemeClr val="dk1"/>
            </a:solidFill>
            <a:effectLst/>
            <a:latin typeface="Arial" panose="020B0604020202020204" pitchFamily="34" charset="0"/>
            <a:ea typeface="+mn-ea"/>
            <a:cs typeface="Arial" panose="020B0604020202020204" pitchFamily="34" charset="0"/>
          </a:endParaRPr>
        </a:p>
        <a:p>
          <a:pPr algn="r"/>
          <a:r>
            <a:rPr lang="es-MX" sz="750" b="1">
              <a:solidFill>
                <a:schemeClr val="dk1"/>
              </a:solidFill>
              <a:effectLst/>
              <a:latin typeface="Arial" panose="020B0604020202020204" pitchFamily="34" charset="0"/>
              <a:ea typeface="+mn-ea"/>
              <a:cs typeface="Arial" panose="020B0604020202020204" pitchFamily="34" charset="0"/>
            </a:rPr>
            <a:t>Fecha de última actualización:</a:t>
          </a:r>
          <a:r>
            <a:rPr lang="es-MX" sz="750" b="0"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01 de marzo</a:t>
          </a:r>
          <a:r>
            <a:rPr lang="es-MX" sz="750" b="1" baseline="0">
              <a:solidFill>
                <a:schemeClr val="dk1"/>
              </a:solidFill>
              <a:effectLst/>
              <a:latin typeface="Arial" panose="020B0604020202020204" pitchFamily="34" charset="0"/>
              <a:ea typeface="+mn-ea"/>
              <a:cs typeface="Arial" panose="020B0604020202020204" pitchFamily="34" charset="0"/>
            </a:rPr>
            <a:t> </a:t>
          </a:r>
          <a:r>
            <a:rPr lang="es-MX" sz="750" b="1">
              <a:solidFill>
                <a:schemeClr val="dk1"/>
              </a:solidFill>
              <a:effectLst/>
              <a:latin typeface="Arial" panose="020B0604020202020204" pitchFamily="34" charset="0"/>
              <a:ea typeface="+mn-ea"/>
              <a:cs typeface="Arial" panose="020B0604020202020204" pitchFamily="34" charset="0"/>
            </a:rPr>
            <a:t>de 2026</a:t>
          </a:r>
          <a:endParaRPr lang="es-MX" sz="750">
            <a:solidFill>
              <a:schemeClr val="dk1"/>
            </a:solidFill>
            <a:effectLst/>
            <a:latin typeface="Arial" panose="020B0604020202020204" pitchFamily="34" charset="0"/>
            <a:ea typeface="+mn-ea"/>
            <a:cs typeface="Arial" panose="020B0604020202020204" pitchFamily="34" charset="0"/>
          </a:endParaRPr>
        </a:p>
        <a:p>
          <a:endParaRPr lang="es-MX" sz="75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66675</xdr:colOff>
      <xdr:row>0</xdr:row>
      <xdr:rowOff>57150</xdr:rowOff>
    </xdr:from>
    <xdr:to>
      <xdr:col>2</xdr:col>
      <xdr:colOff>114300</xdr:colOff>
      <xdr:row>2</xdr:row>
      <xdr:rowOff>123825</xdr:rowOff>
    </xdr:to>
    <xdr:pic>
      <xdr:nvPicPr>
        <xdr:cNvPr id="2104" name="Picture 1" descr="apoyo_integral_firma2">
          <a:extLst>
            <a:ext uri="{FF2B5EF4-FFF2-40B4-BE49-F238E27FC236}">
              <a16:creationId xmlns:a16="http://schemas.microsoft.com/office/drawing/2014/main" id="{00000000-0008-0000-03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57150"/>
          <a:ext cx="20669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LUNA\C\WINDOWS\TEMP\EXCEL\FORMATOS\AF209-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LUNA\C\WINDOWS\TEMP\MSOffice\Excel\AvaluosGral\CEDVAL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publicos\Control%20de%20proyectos\GAP%20INMOBILIARIA\GAP%20DE%20VIVIENDA%20MEXICANA\ZIRAHUEN%2058_PLANOS%20MAYO%202006\ARCHIVO%20ULISES%20060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luisa.vargas/Documents/FI-SBP-BPA-E-07%20Solicitud%20de%20Entrega%20de%20Recursos%20a%20Beneficiarios%20V.3%20030226.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publicos\Control%20de%20proyectos\GRUPO%20INMOBILIARIO%20TU%20CASA%20SA%20DE%20CV\ANALISIS%20CP\Fto_%20RESERVA%20DE%20LAS%20MAGNOLIA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publicos\Control%20de%20proyectos\GO%20GRUPO%20SA%20%20de%20CV\GO%20GRUPO\RESIDENCIAL%20INTERLOMAS\ARCHIVO%20ULISES%20060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Y\Dependencias\Sofoles%20Documentos\Presupuesto%20y%20Program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erver\PUBLICOS\Control%20de%20proyectos\GRUPO%20GLS%20CONSTRUCTORA\RIBERA%20DEL%20PITILLAL\ARCHIVO%20ULISES%20060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Y\Dependencias\Fincasa\Presupuestos%20Para%20Paquetes\Borradores%20anteriores\psp-modif.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lektra\iomegazip\Avaluos\SERFIN\INDIV\TEXCOCO\1201139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LUNA\C\WINDOWS\TEMP\MSOffice\Excel\Bancomer\EXCEL\FRANK\AVALUOS\BASES2\EXCEL\PEPE\VALUACIO\AVACOMER\FISCALES\3254.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er\PUBLICOS\ANALISIS%20CP\ESTUDIOS%20FINANCIEROS\GUERREIRO-TELLERAS\Desarrollo%20Eucalipto\EF_Desarrollo%20Eucalipt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lektra\iomegazip\ARCHIVOS\CLIENTES\AVALUOS\AVASEE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LUNA\C\Mis%20documentos\EXCEL\FORMAT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Portada"/>
      <sheetName val="Texto"/>
      <sheetName val="Cálculo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EDIF"/>
      <sheetName val="URBV"/>
      <sheetName val="PARGO"/>
      <sheetName val="Hoja1"/>
      <sheetName val="RSM"/>
      <sheetName val="RSMARREG"/>
      <sheetName val="PRG VIV"/>
      <sheetName val="PVA"/>
      <sheetName val="PVB"/>
      <sheetName val="PVC"/>
      <sheetName val="PRGURB"/>
    </sheetNames>
    <sheetDataSet>
      <sheetData sheetId="0" refreshError="1">
        <row r="4">
          <cell r="C4" t="str">
            <v>Jalisco</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trega Recursos Beneficiario"/>
      <sheetName val="AVISO"/>
      <sheetName val="Listas"/>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CFLUJ"/>
      <sheetName val="TablaAmort."/>
      <sheetName val="Proforma"/>
      <sheetName val="Balance"/>
      <sheetName val="INVENTARIO"/>
      <sheetName val="CRÉDITOS"/>
      <sheetName val="Analiticos"/>
      <sheetName val="Analiticos (2)"/>
      <sheetName val="Resultados"/>
      <sheetName val="Balance Resumen"/>
      <sheetName val="FlujoHistórico"/>
      <sheetName val="Razones"/>
      <sheetName val="RiesgosGrupo"/>
      <sheetName val="Buró"/>
      <sheetName val="Aval PF"/>
      <sheetName val="Comentarios"/>
    </sheetNames>
    <sheetDataSet>
      <sheetData sheetId="0">
        <row r="63">
          <cell r="F63" t="str">
            <v>ESTADO DE RESULTADOS  (  CIFRAS  EN  MILLONES  )</v>
          </cell>
        </row>
        <row r="64">
          <cell r="B64" t="str">
            <v>FECHA</v>
          </cell>
          <cell r="C64">
            <v>38352</v>
          </cell>
          <cell r="E64">
            <v>38717</v>
          </cell>
          <cell r="G64">
            <v>38990</v>
          </cell>
          <cell r="I64">
            <v>0</v>
          </cell>
          <cell r="K64">
            <v>0</v>
          </cell>
        </row>
        <row r="65">
          <cell r="A65">
            <v>52</v>
          </cell>
          <cell r="B65" t="str">
            <v>VENTAS NETAS</v>
          </cell>
          <cell r="C65">
            <v>156692033</v>
          </cell>
          <cell r="D65">
            <v>100</v>
          </cell>
          <cell r="E65">
            <v>144758415</v>
          </cell>
          <cell r="F65">
            <v>100</v>
          </cell>
          <cell r="G65">
            <v>161530000</v>
          </cell>
          <cell r="H65">
            <v>100</v>
          </cell>
          <cell r="J65" t="e">
            <v>#DIV/0!</v>
          </cell>
          <cell r="L65" t="e">
            <v>#DIV/0!</v>
          </cell>
        </row>
        <row r="66">
          <cell r="A66">
            <v>53</v>
          </cell>
          <cell r="B66" t="str">
            <v>COSTO DE VENTAS</v>
          </cell>
          <cell r="C66">
            <v>117833779</v>
          </cell>
          <cell r="D66">
            <v>75.20087444394828</v>
          </cell>
          <cell r="E66">
            <v>100047301</v>
          </cell>
          <cell r="F66">
            <v>69.113288508996177</v>
          </cell>
          <cell r="G66">
            <v>107423000</v>
          </cell>
          <cell r="H66">
            <v>66.503435894261131</v>
          </cell>
          <cell r="J66" t="e">
            <v>#DIV/0!</v>
          </cell>
          <cell r="L66" t="e">
            <v>#DIV/0!</v>
          </cell>
        </row>
        <row r="67">
          <cell r="A67">
            <v>54</v>
          </cell>
          <cell r="D67">
            <v>0</v>
          </cell>
          <cell r="F67">
            <v>0</v>
          </cell>
          <cell r="H67">
            <v>0</v>
          </cell>
          <cell r="J67" t="e">
            <v>#DIV/0!</v>
          </cell>
          <cell r="L67" t="e">
            <v>#DIV/0!</v>
          </cell>
        </row>
        <row r="68">
          <cell r="A68">
            <v>55</v>
          </cell>
          <cell r="B68" t="str">
            <v>UT (PERD) BRUTA</v>
          </cell>
          <cell r="C68">
            <v>38858254</v>
          </cell>
          <cell r="D68">
            <v>24.799125556051724</v>
          </cell>
          <cell r="E68">
            <v>44711114</v>
          </cell>
          <cell r="F68">
            <v>30.886711491003823</v>
          </cell>
          <cell r="G68">
            <v>54107000</v>
          </cell>
          <cell r="H68">
            <v>33.496564105738877</v>
          </cell>
          <cell r="J68" t="e">
            <v>#DIV/0!</v>
          </cell>
          <cell r="L68" t="e">
            <v>#DIV/0!</v>
          </cell>
        </row>
        <row r="69">
          <cell r="A69">
            <v>56</v>
          </cell>
          <cell r="B69" t="str">
            <v>DEPRECIACION</v>
          </cell>
          <cell r="D69">
            <v>0</v>
          </cell>
          <cell r="F69">
            <v>0</v>
          </cell>
          <cell r="H69">
            <v>0</v>
          </cell>
          <cell r="J69" t="e">
            <v>#DIV/0!</v>
          </cell>
          <cell r="L69" t="e">
            <v>#DIV/0!</v>
          </cell>
        </row>
        <row r="70">
          <cell r="A70">
            <v>57</v>
          </cell>
          <cell r="B70" t="str">
            <v>AMORTIZACION</v>
          </cell>
          <cell r="D70">
            <v>0</v>
          </cell>
          <cell r="F70">
            <v>0</v>
          </cell>
          <cell r="H70">
            <v>0</v>
          </cell>
          <cell r="J70" t="e">
            <v>#DIV/0!</v>
          </cell>
          <cell r="L70" t="e">
            <v>#DIV/0!</v>
          </cell>
        </row>
        <row r="71">
          <cell r="A71">
            <v>58</v>
          </cell>
          <cell r="B71" t="str">
            <v xml:space="preserve">OTROS CARGOS </v>
          </cell>
          <cell r="D71">
            <v>0</v>
          </cell>
          <cell r="F71">
            <v>0</v>
          </cell>
          <cell r="H71">
            <v>0</v>
          </cell>
          <cell r="J71" t="e">
            <v>#DIV/0!</v>
          </cell>
          <cell r="L71" t="e">
            <v>#DIV/0!</v>
          </cell>
        </row>
        <row r="72">
          <cell r="A72">
            <v>59</v>
          </cell>
          <cell r="B72" t="str">
            <v>GTOS.VTA.Y ADMON.</v>
          </cell>
          <cell r="C72">
            <v>10683691</v>
          </cell>
          <cell r="D72">
            <v>6.8182732685585874</v>
          </cell>
          <cell r="E72">
            <v>10920977</v>
          </cell>
          <cell r="F72">
            <v>7.5442778231579837</v>
          </cell>
          <cell r="G72">
            <v>13086000</v>
          </cell>
          <cell r="H72">
            <v>8.1012814956973926</v>
          </cell>
          <cell r="J72" t="e">
            <v>#DIV/0!</v>
          </cell>
          <cell r="L72" t="e">
            <v>#DIV/0!</v>
          </cell>
        </row>
        <row r="73">
          <cell r="A73">
            <v>60</v>
          </cell>
          <cell r="B73" t="str">
            <v>TOT.GTOS.DE OPER.</v>
          </cell>
          <cell r="C73">
            <v>10683691</v>
          </cell>
          <cell r="D73">
            <v>6.8182732685585874</v>
          </cell>
          <cell r="E73">
            <v>10920977</v>
          </cell>
          <cell r="F73">
            <v>7.5442778231579837</v>
          </cell>
          <cell r="G73">
            <v>13086000</v>
          </cell>
          <cell r="H73">
            <v>8.1012814956973926</v>
          </cell>
          <cell r="J73" t="e">
            <v>#DIV/0!</v>
          </cell>
          <cell r="L73" t="e">
            <v>#DIV/0!</v>
          </cell>
        </row>
        <row r="74">
          <cell r="A74">
            <v>61</v>
          </cell>
          <cell r="B74" t="str">
            <v>UT (PERD) OPERAC.</v>
          </cell>
          <cell r="C74">
            <v>28174563</v>
          </cell>
          <cell r="D74">
            <v>17.980852287493139</v>
          </cell>
          <cell r="E74">
            <v>33790137</v>
          </cell>
          <cell r="F74">
            <v>23.342433667845839</v>
          </cell>
          <cell r="G74">
            <v>41021000</v>
          </cell>
          <cell r="H74">
            <v>25.39528261004148</v>
          </cell>
          <cell r="J74" t="e">
            <v>#DIV/0!</v>
          </cell>
          <cell r="L74" t="e">
            <v>#DIV/0!</v>
          </cell>
        </row>
        <row r="75">
          <cell r="A75">
            <v>62</v>
          </cell>
          <cell r="B75" t="str">
            <v>OTROS INGRESOS</v>
          </cell>
          <cell r="D75">
            <v>0</v>
          </cell>
          <cell r="E75">
            <v>0</v>
          </cell>
          <cell r="F75">
            <v>0</v>
          </cell>
          <cell r="H75">
            <v>0</v>
          </cell>
          <cell r="J75" t="e">
            <v>#DIV/0!</v>
          </cell>
          <cell r="L75" t="e">
            <v>#DIV/0!</v>
          </cell>
        </row>
        <row r="76">
          <cell r="A76">
            <v>63</v>
          </cell>
          <cell r="B76" t="str">
            <v>OTROS GASTOS</v>
          </cell>
          <cell r="C76">
            <v>0</v>
          </cell>
          <cell r="D76">
            <v>0</v>
          </cell>
          <cell r="F76">
            <v>0</v>
          </cell>
          <cell r="H76">
            <v>0</v>
          </cell>
          <cell r="J76" t="e">
            <v>#DIV/0!</v>
          </cell>
          <cell r="L76" t="e">
            <v>#DIV/0!</v>
          </cell>
        </row>
        <row r="77">
          <cell r="A77">
            <v>64</v>
          </cell>
          <cell r="B77" t="str">
            <v>REPOMO Y PERD. CAMB.</v>
          </cell>
          <cell r="D77">
            <v>0</v>
          </cell>
          <cell r="F77">
            <v>0</v>
          </cell>
          <cell r="H77">
            <v>0</v>
          </cell>
          <cell r="J77" t="e">
            <v>#DIV/0!</v>
          </cell>
          <cell r="L77" t="e">
            <v>#DIV/0!</v>
          </cell>
        </row>
        <row r="78">
          <cell r="A78">
            <v>65</v>
          </cell>
          <cell r="B78" t="str">
            <v>GASTOS FINANCIEROS</v>
          </cell>
          <cell r="C78">
            <v>10024678</v>
          </cell>
          <cell r="D78">
            <v>6.3976947698419355</v>
          </cell>
          <cell r="E78">
            <v>17795412</v>
          </cell>
          <cell r="F78">
            <v>12.293179640023</v>
          </cell>
          <cell r="G78">
            <v>13440000</v>
          </cell>
          <cell r="H78">
            <v>8.3204358323531231</v>
          </cell>
          <cell r="J78" t="e">
            <v>#DIV/0!</v>
          </cell>
          <cell r="L78" t="e">
            <v>#DIV/0!</v>
          </cell>
        </row>
        <row r="79">
          <cell r="A79">
            <v>66</v>
          </cell>
          <cell r="B79" t="str">
            <v>UT (PERD) ANT.ISR</v>
          </cell>
          <cell r="C79">
            <v>18149885</v>
          </cell>
          <cell r="D79">
            <v>11.5831575176512</v>
          </cell>
          <cell r="E79">
            <v>15994725</v>
          </cell>
          <cell r="F79">
            <v>11.049254027822839</v>
          </cell>
          <cell r="G79">
            <v>27581000</v>
          </cell>
          <cell r="H79">
            <v>17.074846777688354</v>
          </cell>
          <cell r="J79" t="e">
            <v>#DIV/0!</v>
          </cell>
          <cell r="L79" t="e">
            <v>#DIV/0!</v>
          </cell>
        </row>
        <row r="80">
          <cell r="A80">
            <v>67</v>
          </cell>
          <cell r="B80" t="str">
            <v>ISR E IMPAC</v>
          </cell>
          <cell r="C80">
            <v>0</v>
          </cell>
          <cell r="D80">
            <v>0</v>
          </cell>
          <cell r="F80">
            <v>0</v>
          </cell>
          <cell r="G80">
            <v>2000000</v>
          </cell>
          <cell r="H80">
            <v>1.2381600941001671</v>
          </cell>
          <cell r="J80" t="e">
            <v>#DIV/0!</v>
          </cell>
          <cell r="L80" t="e">
            <v>#DIV/0!</v>
          </cell>
        </row>
        <row r="81">
          <cell r="A81">
            <v>68</v>
          </cell>
          <cell r="B81" t="str">
            <v>P T U</v>
          </cell>
          <cell r="D81">
            <v>0</v>
          </cell>
          <cell r="F81">
            <v>0</v>
          </cell>
          <cell r="G81">
            <v>2000000</v>
          </cell>
          <cell r="H81">
            <v>1.2381600941001671</v>
          </cell>
          <cell r="J81" t="e">
            <v>#DIV/0!</v>
          </cell>
          <cell r="L81" t="e">
            <v>#DIV/0!</v>
          </cell>
        </row>
        <row r="82">
          <cell r="A82">
            <v>69</v>
          </cell>
          <cell r="B82" t="str">
            <v>PART.EXTRAORD.</v>
          </cell>
          <cell r="D82">
            <v>0</v>
          </cell>
          <cell r="F82">
            <v>0</v>
          </cell>
          <cell r="H82">
            <v>0</v>
          </cell>
          <cell r="J82" t="e">
            <v>#DIV/0!</v>
          </cell>
          <cell r="L82" t="e">
            <v>#DIV/0!</v>
          </cell>
        </row>
        <row r="83">
          <cell r="A83">
            <v>70</v>
          </cell>
          <cell r="B83" t="str">
            <v>UTIL (PERD) NETA</v>
          </cell>
          <cell r="C83">
            <v>18149885</v>
          </cell>
          <cell r="D83">
            <v>11.5831575176512</v>
          </cell>
          <cell r="E83">
            <v>15994725</v>
          </cell>
          <cell r="F83">
            <v>11.049254027822839</v>
          </cell>
          <cell r="G83">
            <v>23581000</v>
          </cell>
          <cell r="H83">
            <v>14.598526589488021</v>
          </cell>
          <cell r="J83" t="e">
            <v>#DIV/0!</v>
          </cell>
          <cell r="L83" t="e">
            <v>#DIV/0!</v>
          </cell>
        </row>
        <row r="84">
          <cell r="F84" t="str">
            <v>CONCILIACION DEL ACTIVO FIJO</v>
          </cell>
        </row>
        <row r="85">
          <cell r="A85">
            <v>71</v>
          </cell>
          <cell r="B85" t="str">
            <v>ACT.FIJOS INICIO</v>
          </cell>
          <cell r="E85">
            <v>9681857</v>
          </cell>
          <cell r="G85">
            <v>8371122</v>
          </cell>
        </row>
        <row r="86">
          <cell r="A86">
            <v>72</v>
          </cell>
          <cell r="B86" t="str">
            <v>(-)DEPRECIACION</v>
          </cell>
          <cell r="E86">
            <v>1057237</v>
          </cell>
          <cell r="G86">
            <v>999397</v>
          </cell>
        </row>
        <row r="87">
          <cell r="A87">
            <v>73</v>
          </cell>
        </row>
        <row r="88">
          <cell r="A88">
            <v>74</v>
          </cell>
          <cell r="B88" t="str">
            <v>SUB-TOTAL</v>
          </cell>
          <cell r="E88">
            <v>8624620</v>
          </cell>
          <cell r="G88">
            <v>7371725</v>
          </cell>
        </row>
        <row r="89">
          <cell r="A89">
            <v>75</v>
          </cell>
          <cell r="B89" t="str">
            <v>(+) REVALUACION</v>
          </cell>
          <cell r="D89" t="str">
            <v xml:space="preserve">  </v>
          </cell>
          <cell r="E89">
            <v>0</v>
          </cell>
          <cell r="G89">
            <v>0</v>
          </cell>
        </row>
        <row r="90">
          <cell r="A90">
            <v>76</v>
          </cell>
          <cell r="B90" t="str">
            <v>(-)AMORT.VS RESUL.</v>
          </cell>
          <cell r="E90">
            <v>0</v>
          </cell>
          <cell r="G90">
            <v>0</v>
          </cell>
        </row>
        <row r="91">
          <cell r="A91">
            <v>77</v>
          </cell>
          <cell r="B91" t="str">
            <v>(-)AMORT.VS SUPER.</v>
          </cell>
          <cell r="E91">
            <v>0</v>
          </cell>
          <cell r="G91">
            <v>0</v>
          </cell>
        </row>
        <row r="92">
          <cell r="A92">
            <v>78</v>
          </cell>
        </row>
        <row r="93">
          <cell r="A93">
            <v>79</v>
          </cell>
          <cell r="B93" t="str">
            <v>SUB-TOTAL</v>
          </cell>
          <cell r="E93">
            <v>8624620</v>
          </cell>
          <cell r="G93">
            <v>7371725</v>
          </cell>
        </row>
        <row r="94">
          <cell r="A94">
            <v>80</v>
          </cell>
          <cell r="B94" t="str">
            <v>ACT.FIJOS FINAL</v>
          </cell>
          <cell r="E94">
            <v>8371122</v>
          </cell>
          <cell r="G94">
            <v>8287000</v>
          </cell>
        </row>
        <row r="95">
          <cell r="A95">
            <v>81</v>
          </cell>
          <cell r="B95" t="str">
            <v>SUB-TOTAL</v>
          </cell>
          <cell r="E95">
            <v>-253498</v>
          </cell>
          <cell r="G95">
            <v>915275</v>
          </cell>
        </row>
        <row r="96">
          <cell r="A96">
            <v>82</v>
          </cell>
          <cell r="B96" t="str">
            <v>(+)VTA.ACT.FIJOS</v>
          </cell>
          <cell r="E96">
            <v>302213</v>
          </cell>
          <cell r="G96">
            <v>0</v>
          </cell>
        </row>
        <row r="97">
          <cell r="A97">
            <v>83</v>
          </cell>
          <cell r="B97" t="str">
            <v>INVERS.ACT.FIJOS</v>
          </cell>
          <cell r="E97">
            <v>48715</v>
          </cell>
          <cell r="G97">
            <v>915275</v>
          </cell>
        </row>
        <row r="98">
          <cell r="F98" t="str">
            <v>CONCILIACION DEL CAPITAL CONTABLE</v>
          </cell>
        </row>
        <row r="99">
          <cell r="A99">
            <v>84</v>
          </cell>
          <cell r="B99" t="str">
            <v>CAP.CONT.INICIAL</v>
          </cell>
          <cell r="E99">
            <v>55793035</v>
          </cell>
          <cell r="G99">
            <v>76743456</v>
          </cell>
        </row>
        <row r="100">
          <cell r="A100">
            <v>85</v>
          </cell>
          <cell r="B100" t="str">
            <v xml:space="preserve">(+)AUM.CAP.SOCIAL </v>
          </cell>
          <cell r="E100">
            <v>0</v>
          </cell>
          <cell r="G100">
            <v>0</v>
          </cell>
        </row>
        <row r="101">
          <cell r="A101">
            <v>86</v>
          </cell>
          <cell r="B101" t="str">
            <v>(+)APORTACIONES</v>
          </cell>
          <cell r="E101">
            <v>4955696</v>
          </cell>
          <cell r="G101">
            <v>558938</v>
          </cell>
        </row>
        <row r="102">
          <cell r="A102">
            <v>87</v>
          </cell>
          <cell r="B102" t="str">
            <v>(+)SUPER.X REVAL.</v>
          </cell>
          <cell r="E102">
            <v>0</v>
          </cell>
          <cell r="G102">
            <v>0</v>
          </cell>
        </row>
        <row r="103">
          <cell r="A103">
            <v>88</v>
          </cell>
          <cell r="B103" t="str">
            <v>(+)UT (PERD) EJER.</v>
          </cell>
          <cell r="E103">
            <v>15994725</v>
          </cell>
          <cell r="G103">
            <v>23581000</v>
          </cell>
        </row>
        <row r="104">
          <cell r="A104">
            <v>89</v>
          </cell>
          <cell r="B104" t="str">
            <v>TOTAL ADICIONES</v>
          </cell>
          <cell r="E104">
            <v>20950421</v>
          </cell>
          <cell r="G104">
            <v>24139938</v>
          </cell>
        </row>
        <row r="105">
          <cell r="A105">
            <v>90</v>
          </cell>
        </row>
        <row r="106">
          <cell r="A106">
            <v>91</v>
          </cell>
          <cell r="B106" t="str">
            <v>(-)DIVIDENDOS</v>
          </cell>
          <cell r="E106">
            <v>0</v>
          </cell>
          <cell r="G106">
            <v>0</v>
          </cell>
        </row>
        <row r="107">
          <cell r="A107">
            <v>92</v>
          </cell>
          <cell r="B107" t="str">
            <v>(-)OTRAS DEDUCC. (EFECTO ISR)</v>
          </cell>
          <cell r="E107">
            <v>0</v>
          </cell>
        </row>
        <row r="108">
          <cell r="A108">
            <v>93</v>
          </cell>
          <cell r="B108" t="str">
            <v>TOTAL DEDUCCIONES</v>
          </cell>
          <cell r="E108">
            <v>0</v>
          </cell>
          <cell r="G108">
            <v>0</v>
          </cell>
        </row>
        <row r="109">
          <cell r="A109">
            <v>94</v>
          </cell>
          <cell r="B109" t="str">
            <v>INCR(DECR)CAP.CONT</v>
          </cell>
          <cell r="E109">
            <v>20950421</v>
          </cell>
          <cell r="G109">
            <v>24139938</v>
          </cell>
        </row>
        <row r="110">
          <cell r="A110">
            <v>95</v>
          </cell>
          <cell r="B110" t="str">
            <v xml:space="preserve"> </v>
          </cell>
        </row>
        <row r="111">
          <cell r="A111">
            <v>96</v>
          </cell>
          <cell r="B111" t="str">
            <v>CAP.CONT.FINAL</v>
          </cell>
          <cell r="E111">
            <v>76743456</v>
          </cell>
          <cell r="G111">
            <v>100883394</v>
          </cell>
        </row>
        <row r="112">
          <cell r="A112">
            <v>97</v>
          </cell>
          <cell r="B112" t="str">
            <v xml:space="preserve">   DIFERENCIAS</v>
          </cell>
          <cell r="E112">
            <v>0</v>
          </cell>
          <cell r="G112">
            <v>1018606</v>
          </cell>
        </row>
        <row r="113">
          <cell r="F113" t="str">
            <v>CONCILIACION DE CARGOS DIFERIDOS</v>
          </cell>
        </row>
        <row r="114">
          <cell r="B114" t="str">
            <v>CARGOS DIF. NETOS  AL</v>
          </cell>
        </row>
        <row r="115">
          <cell r="A115">
            <v>98</v>
          </cell>
          <cell r="B115" t="str">
            <v>INICIO DEL  EJERCICIO</v>
          </cell>
          <cell r="C115" t="str">
            <v xml:space="preserve"> </v>
          </cell>
          <cell r="E115">
            <v>1497215</v>
          </cell>
          <cell r="G115">
            <v>13749776</v>
          </cell>
        </row>
        <row r="116">
          <cell r="A116">
            <v>99</v>
          </cell>
          <cell r="B116" t="str">
            <v>(-)  AMORT.  DEL  EJER.</v>
          </cell>
          <cell r="C116" t="str">
            <v xml:space="preserve"> </v>
          </cell>
          <cell r="E116">
            <v>0</v>
          </cell>
          <cell r="G116">
            <v>-12098776</v>
          </cell>
        </row>
        <row r="117">
          <cell r="A117">
            <v>100</v>
          </cell>
          <cell r="B117" t="str">
            <v>SUB - TOTAL</v>
          </cell>
          <cell r="E117">
            <v>1497215</v>
          </cell>
          <cell r="G117">
            <v>1651000</v>
          </cell>
        </row>
        <row r="118">
          <cell r="B118" t="str">
            <v>CARGOS  DIFERIDOS  AL</v>
          </cell>
        </row>
        <row r="119">
          <cell r="A119">
            <v>101</v>
          </cell>
          <cell r="B119" t="str">
            <v>FINAL  DEL  EJERCICIO</v>
          </cell>
          <cell r="C119" t="str">
            <v xml:space="preserve"> </v>
          </cell>
          <cell r="E119">
            <v>13749776</v>
          </cell>
          <cell r="G119">
            <v>1651000</v>
          </cell>
        </row>
        <row r="120">
          <cell r="A120">
            <v>102</v>
          </cell>
          <cell r="B120" t="str">
            <v>SUB - TOTAL</v>
          </cell>
          <cell r="E120">
            <v>12252561</v>
          </cell>
          <cell r="G120">
            <v>0</v>
          </cell>
        </row>
        <row r="121">
          <cell r="B121" t="str">
            <v>BAJA EN CARGOS</v>
          </cell>
        </row>
        <row r="122">
          <cell r="A122">
            <v>103</v>
          </cell>
          <cell r="B122" t="str">
            <v>DIFERIDOS (NETOS)</v>
          </cell>
          <cell r="E122">
            <v>0</v>
          </cell>
          <cell r="G122">
            <v>12098776</v>
          </cell>
        </row>
        <row r="123">
          <cell r="B123" t="str">
            <v>INVERSION EN CARGOS</v>
          </cell>
        </row>
        <row r="124">
          <cell r="A124">
            <v>104</v>
          </cell>
          <cell r="B124" t="str">
            <v>DIFERIDOS</v>
          </cell>
          <cell r="E124">
            <v>12252561</v>
          </cell>
          <cell r="G12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EDIF"/>
      <sheetName val="URBV"/>
      <sheetName val="PARGO"/>
      <sheetName val="Hoja1"/>
      <sheetName val="RSM"/>
      <sheetName val="RSMARREG"/>
      <sheetName val="PRG VIV"/>
      <sheetName val="PVA"/>
      <sheetName val="PVB"/>
      <sheetName val="PVC"/>
      <sheetName val="PRGURB"/>
    </sheetNames>
    <sheetDataSet>
      <sheetData sheetId="0">
        <row r="2">
          <cell r="C2" t="str">
            <v>San Sebastían</v>
          </cell>
        </row>
        <row r="4">
          <cell r="C4" t="str">
            <v>Jalisco</v>
          </cell>
        </row>
        <row r="5">
          <cell r="C5" t="str">
            <v>Octubre del 2005</v>
          </cell>
        </row>
        <row r="6">
          <cell r="C6" t="str">
            <v>Grupo L.S. de Occidente Constructora, S.A. de C.V.</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
      <sheetName val="Est385"/>
      <sheetName val="Est340"/>
      <sheetName val="Complemento Urbanización"/>
      <sheetName val="PspViv"/>
      <sheetName val="Rsm Part"/>
      <sheetName val="PRG$"/>
      <sheetName val="PRG"/>
      <sheetName val="ESP"/>
    </sheetNames>
    <sheetDataSet>
      <sheetData sheetId="0"/>
      <sheetData sheetId="1"/>
      <sheetData sheetId="2"/>
      <sheetData sheetId="3"/>
      <sheetData sheetId="4"/>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EDIF"/>
      <sheetName val="URBV"/>
      <sheetName val="PARGO"/>
      <sheetName val="Hoja1"/>
      <sheetName val="RSM"/>
      <sheetName val="RSMARREG"/>
      <sheetName val="PRG VIV"/>
      <sheetName val="PVA"/>
      <sheetName val="PVB"/>
      <sheetName val="PVC"/>
      <sheetName val="PRGURB"/>
    </sheetNames>
    <sheetDataSet>
      <sheetData sheetId="0">
        <row r="2">
          <cell r="C2" t="str">
            <v>San Sebastían</v>
          </cell>
        </row>
        <row r="3">
          <cell r="C3" t="str">
            <v>Puerto Vallarta</v>
          </cell>
        </row>
        <row r="4">
          <cell r="C4" t="str">
            <v>Jalisco</v>
          </cell>
        </row>
        <row r="5">
          <cell r="C5" t="str">
            <v>Octubre del 2005</v>
          </cell>
        </row>
        <row r="6">
          <cell r="C6" t="str">
            <v>Grupo L.S. de Occidente Constructora, S.A. de C.V.</v>
          </cell>
        </row>
        <row r="7">
          <cell r="C7">
            <v>209</v>
          </cell>
        </row>
        <row r="10">
          <cell r="D10">
            <v>50497605.969999999</v>
          </cell>
        </row>
        <row r="12">
          <cell r="D12" t="e">
            <v>#REF!</v>
          </cell>
        </row>
        <row r="29">
          <cell r="C29">
            <v>16</v>
          </cell>
        </row>
      </sheetData>
      <sheetData sheetId="1"/>
      <sheetData sheetId="2"/>
      <sheetData sheetId="3"/>
      <sheetData sheetId="4"/>
      <sheetData sheetId="5">
        <row r="23">
          <cell r="C23">
            <v>241615.339569378</v>
          </cell>
        </row>
      </sheetData>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
      <sheetName val="PART"/>
      <sheetName val="PAQ"/>
      <sheetName val="ARB"/>
      <sheetName val="ATO"/>
      <sheetName val="CEB"/>
      <sheetName val="CLAV"/>
      <sheetName val="JS2"/>
      <sheetName val="ARB (2)"/>
      <sheetName val="ATO(2)"/>
      <sheetName val="CEB (2)"/>
      <sheetName val="CLAV (2)"/>
      <sheetName val="JS2 (2)"/>
    </sheetNames>
    <sheetDataSet>
      <sheetData sheetId="0" refreshError="1">
        <row r="2">
          <cell r="B2">
            <v>1</v>
          </cell>
        </row>
        <row r="3">
          <cell r="B3" t="str">
            <v>C.D.</v>
          </cell>
        </row>
        <row r="9">
          <cell r="B9">
            <v>1.2376</v>
          </cell>
        </row>
        <row r="11">
          <cell r="B11">
            <v>1.2869999999999999</v>
          </cell>
        </row>
        <row r="12">
          <cell r="B12">
            <v>1.2635000000000001</v>
          </cell>
        </row>
        <row r="13">
          <cell r="B13">
            <v>1.25</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UO"/>
      <sheetName val="AVALÚO"/>
      <sheetName val="ANEXO"/>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RENO"/>
      <sheetName val="AVALÚO"/>
    </sheetNames>
    <sheetDataSet>
      <sheetData sheetId="0"/>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CFLUJ"/>
      <sheetName val="TablaAmort."/>
      <sheetName val="FlujoProyecto"/>
      <sheetName val="el mercado"/>
      <sheetName val="Balance"/>
      <sheetName val="Resultados"/>
      <sheetName val="FlujoHistórico"/>
      <sheetName val="Razones"/>
      <sheetName val="Buró"/>
      <sheetName val="Aval PF"/>
      <sheetName val="Aval PF (2)"/>
      <sheetName val="Aval PF (3)"/>
      <sheetName val="Comentarios"/>
      <sheetName val="RiesgosGrupo"/>
    </sheetNames>
    <sheetDataSet>
      <sheetData sheetId="0">
        <row r="126">
          <cell r="F126" t="str">
            <v>ESTADO DE GENERACION DE FONDOS  ( CIFRAS  EN  MILLONES )</v>
          </cell>
        </row>
        <row r="129">
          <cell r="B129" t="str">
            <v>FECHA</v>
          </cell>
          <cell r="E129">
            <v>38352</v>
          </cell>
          <cell r="G129">
            <v>38625</v>
          </cell>
          <cell r="I129">
            <v>0</v>
          </cell>
          <cell r="K129">
            <v>0</v>
          </cell>
        </row>
        <row r="130">
          <cell r="A130">
            <v>105</v>
          </cell>
          <cell r="B130" t="str">
            <v>FONDOS DE OPERAC.</v>
          </cell>
        </row>
        <row r="131">
          <cell r="A131">
            <v>106</v>
          </cell>
          <cell r="B131" t="str">
            <v>UTIL (PERD) NETA</v>
          </cell>
          <cell r="E131">
            <v>-2540256</v>
          </cell>
          <cell r="G131">
            <v>10379789</v>
          </cell>
        </row>
        <row r="132">
          <cell r="A132">
            <v>107</v>
          </cell>
          <cell r="B132" t="str">
            <v>DEP. Y AMORT.</v>
          </cell>
          <cell r="E132">
            <v>274524</v>
          </cell>
          <cell r="G132">
            <v>86045</v>
          </cell>
        </row>
        <row r="133">
          <cell r="A133">
            <v>108</v>
          </cell>
          <cell r="B133" t="str">
            <v>OTROS CARGOS NO MO</v>
          </cell>
        </row>
        <row r="134">
          <cell r="A134">
            <v>109</v>
          </cell>
        </row>
        <row r="135">
          <cell r="A135">
            <v>110</v>
          </cell>
          <cell r="B135" t="str">
            <v>GENER.BRUTA OPERAT</v>
          </cell>
          <cell r="E135">
            <v>-2265732</v>
          </cell>
          <cell r="G135">
            <v>10465834</v>
          </cell>
        </row>
        <row r="136">
          <cell r="A136">
            <v>111</v>
          </cell>
          <cell r="B136" t="str">
            <v xml:space="preserve"> </v>
          </cell>
        </row>
        <row r="137">
          <cell r="A137">
            <v>112</v>
          </cell>
          <cell r="B137" t="str">
            <v>(+)FTES.OPERATIVAS</v>
          </cell>
        </row>
        <row r="138">
          <cell r="A138">
            <v>113</v>
          </cell>
          <cell r="B138" t="str">
            <v>A(D) PROVEEDORES</v>
          </cell>
          <cell r="E138">
            <v>654904</v>
          </cell>
          <cell r="G138">
            <v>981352</v>
          </cell>
        </row>
        <row r="139">
          <cell r="A139">
            <v>114</v>
          </cell>
          <cell r="B139" t="str">
            <v>A(D) IMPTOS.X PAG</v>
          </cell>
          <cell r="E139">
            <v>206939</v>
          </cell>
          <cell r="G139">
            <v>-91301</v>
          </cell>
        </row>
        <row r="140">
          <cell r="A140">
            <v>115</v>
          </cell>
          <cell r="B140" t="str">
            <v>A(D) CIAS. AFILIADAS</v>
          </cell>
          <cell r="E140">
            <v>0</v>
          </cell>
          <cell r="G140">
            <v>0</v>
          </cell>
        </row>
        <row r="141">
          <cell r="A141">
            <v>116</v>
          </cell>
        </row>
        <row r="142">
          <cell r="A142">
            <v>117</v>
          </cell>
          <cell r="B142" t="str">
            <v>TOT.FTES.OPERATIV.</v>
          </cell>
          <cell r="E142">
            <v>861843</v>
          </cell>
          <cell r="G142">
            <v>890051</v>
          </cell>
        </row>
        <row r="143">
          <cell r="A143">
            <v>118</v>
          </cell>
          <cell r="B143" t="str">
            <v>TOT.FOND.DE OPERAC</v>
          </cell>
          <cell r="E143">
            <v>-1403889</v>
          </cell>
          <cell r="G143">
            <v>11355885</v>
          </cell>
        </row>
        <row r="144">
          <cell r="A144">
            <v>119</v>
          </cell>
          <cell r="B144" t="str">
            <v xml:space="preserve"> </v>
          </cell>
        </row>
        <row r="145">
          <cell r="A145">
            <v>120</v>
          </cell>
          <cell r="B145" t="str">
            <v>(-)USOS OPERATIVOS</v>
          </cell>
        </row>
        <row r="146">
          <cell r="A146">
            <v>121</v>
          </cell>
          <cell r="B146" t="str">
            <v>A(D) CLIENTES</v>
          </cell>
          <cell r="E146">
            <v>466194</v>
          </cell>
          <cell r="G146">
            <v>23844143</v>
          </cell>
        </row>
        <row r="147">
          <cell r="A147">
            <v>122</v>
          </cell>
          <cell r="B147" t="str">
            <v>A(D) INVENTARIOS</v>
          </cell>
          <cell r="E147">
            <v>12405707</v>
          </cell>
          <cell r="G147">
            <v>-11569791</v>
          </cell>
        </row>
        <row r="148">
          <cell r="A148">
            <v>123</v>
          </cell>
          <cell r="B148" t="str">
            <v>A(D)CIAS AFILIADAS</v>
          </cell>
          <cell r="E148">
            <v>0</v>
          </cell>
          <cell r="G148">
            <v>0</v>
          </cell>
        </row>
        <row r="149">
          <cell r="A149">
            <v>124</v>
          </cell>
        </row>
        <row r="150">
          <cell r="A150">
            <v>125</v>
          </cell>
        </row>
        <row r="151">
          <cell r="A151">
            <v>126</v>
          </cell>
          <cell r="B151" t="str">
            <v>TOTAL USOS OPERAT.</v>
          </cell>
          <cell r="E151">
            <v>12871901</v>
          </cell>
          <cell r="G151">
            <v>12274352</v>
          </cell>
        </row>
        <row r="152">
          <cell r="A152">
            <v>127</v>
          </cell>
        </row>
        <row r="153">
          <cell r="A153">
            <v>128</v>
          </cell>
          <cell r="B153" t="str">
            <v>GEN.NETA OPERATIVA</v>
          </cell>
          <cell r="E153">
            <v>-14275790</v>
          </cell>
          <cell r="G153">
            <v>-918467</v>
          </cell>
        </row>
        <row r="154">
          <cell r="A154">
            <v>129</v>
          </cell>
          <cell r="B154" t="str">
            <v>(+)FTES.NO OPERAT.</v>
          </cell>
        </row>
        <row r="155">
          <cell r="A155">
            <v>130</v>
          </cell>
          <cell r="B155" t="str">
            <v>A CAP.SOC.(EFECT)</v>
          </cell>
          <cell r="E155">
            <v>50000</v>
          </cell>
          <cell r="G155">
            <v>0</v>
          </cell>
        </row>
        <row r="156">
          <cell r="A156">
            <v>131</v>
          </cell>
          <cell r="B156" t="str">
            <v>AUM.BANCOS L.P.</v>
          </cell>
          <cell r="E156">
            <v>0</v>
          </cell>
          <cell r="G156">
            <v>0</v>
          </cell>
        </row>
        <row r="157">
          <cell r="A157">
            <v>132</v>
          </cell>
          <cell r="B157" t="str">
            <v>AUM.BANCOS C.P.</v>
          </cell>
          <cell r="E157">
            <v>14716891</v>
          </cell>
          <cell r="G157">
            <v>5273625</v>
          </cell>
        </row>
        <row r="158">
          <cell r="A158">
            <v>133</v>
          </cell>
          <cell r="B158" t="str">
            <v>VTA.ACTIVOS FIJOS</v>
          </cell>
          <cell r="E158">
            <v>0</v>
          </cell>
          <cell r="G158">
            <v>0</v>
          </cell>
        </row>
        <row r="159">
          <cell r="A159">
            <v>134</v>
          </cell>
          <cell r="B159" t="str">
            <v>A(D) ACREED. DIVERSOS</v>
          </cell>
          <cell r="E159">
            <v>4918938</v>
          </cell>
          <cell r="G159">
            <v>-4309935</v>
          </cell>
        </row>
        <row r="160">
          <cell r="A160">
            <v>135</v>
          </cell>
          <cell r="B160" t="str">
            <v>A(D) PASIVO DIF.</v>
          </cell>
          <cell r="E160">
            <v>0</v>
          </cell>
          <cell r="G160">
            <v>0</v>
          </cell>
        </row>
        <row r="161">
          <cell r="A161">
            <v>136</v>
          </cell>
          <cell r="B161" t="str">
            <v>A (D) APORTACIONES</v>
          </cell>
          <cell r="E161">
            <v>800000</v>
          </cell>
          <cell r="G161">
            <v>2540000</v>
          </cell>
        </row>
        <row r="162">
          <cell r="A162">
            <v>137</v>
          </cell>
          <cell r="B162" t="str">
            <v>A (D) CRED. BURSATILES</v>
          </cell>
          <cell r="E162">
            <v>0</v>
          </cell>
          <cell r="G162">
            <v>0</v>
          </cell>
        </row>
        <row r="163">
          <cell r="A163">
            <v>138</v>
          </cell>
          <cell r="B163" t="str">
            <v>A (D) OTROS PAS. CIRC.</v>
          </cell>
          <cell r="E163">
            <v>1050000</v>
          </cell>
          <cell r="G163">
            <v>-1050000</v>
          </cell>
        </row>
        <row r="164">
          <cell r="A164">
            <v>139</v>
          </cell>
          <cell r="B164" t="str">
            <v>A (D) OTROS PASIVOS</v>
          </cell>
          <cell r="E164">
            <v>0</v>
          </cell>
          <cell r="G164">
            <v>0</v>
          </cell>
        </row>
        <row r="165">
          <cell r="A165">
            <v>140</v>
          </cell>
          <cell r="B165" t="str">
            <v>A (D) C.P. DE DEUDA L.P.</v>
          </cell>
          <cell r="E165">
            <v>0</v>
          </cell>
          <cell r="G165">
            <v>0</v>
          </cell>
        </row>
        <row r="166">
          <cell r="A166">
            <v>141</v>
          </cell>
          <cell r="B166" t="str">
            <v>TOTAL FTES. NO OPERAT.</v>
          </cell>
          <cell r="E166">
            <v>21535829</v>
          </cell>
          <cell r="G166">
            <v>2453690</v>
          </cell>
        </row>
        <row r="167">
          <cell r="A167">
            <v>142</v>
          </cell>
          <cell r="B167" t="str">
            <v>(-)USOS NO OPERAT.</v>
          </cell>
        </row>
        <row r="168">
          <cell r="A168">
            <v>143</v>
          </cell>
          <cell r="B168" t="str">
            <v>DIVIDENDOS</v>
          </cell>
          <cell r="E168">
            <v>0</v>
          </cell>
          <cell r="G168">
            <v>0</v>
          </cell>
        </row>
        <row r="169">
          <cell r="A169">
            <v>144</v>
          </cell>
          <cell r="B169" t="str">
            <v>DISM.BANCOS L.P.</v>
          </cell>
          <cell r="E169">
            <v>0</v>
          </cell>
          <cell r="G169">
            <v>0</v>
          </cell>
        </row>
        <row r="170">
          <cell r="A170">
            <v>145</v>
          </cell>
          <cell r="B170" t="str">
            <v>DISM.BANCOS C.P.</v>
          </cell>
          <cell r="E170">
            <v>0</v>
          </cell>
          <cell r="G170">
            <v>0</v>
          </cell>
        </row>
        <row r="171">
          <cell r="A171">
            <v>146</v>
          </cell>
          <cell r="B171" t="str">
            <v>A INVS.SUBS.Y AFIL</v>
          </cell>
          <cell r="E171">
            <v>0</v>
          </cell>
          <cell r="G171">
            <v>0</v>
          </cell>
        </row>
        <row r="172">
          <cell r="A172">
            <v>147</v>
          </cell>
          <cell r="B172" t="str">
            <v>INVS.ACTIVOS FIJOS</v>
          </cell>
          <cell r="E172">
            <v>505890</v>
          </cell>
          <cell r="G172">
            <v>1365200</v>
          </cell>
        </row>
        <row r="173">
          <cell r="A173">
            <v>148</v>
          </cell>
          <cell r="B173" t="str">
            <v>A(D) OTROS ACTIVOS L.P.</v>
          </cell>
        </row>
        <row r="174">
          <cell r="A174">
            <v>149</v>
          </cell>
          <cell r="B174" t="str">
            <v>A(D) DEUDORES DIV.</v>
          </cell>
          <cell r="E174">
            <v>427312</v>
          </cell>
          <cell r="G174">
            <v>127157</v>
          </cell>
        </row>
        <row r="175">
          <cell r="A175">
            <v>150</v>
          </cell>
          <cell r="B175" t="str">
            <v>A(D) CARGOS DIF.</v>
          </cell>
          <cell r="E175">
            <v>6237</v>
          </cell>
          <cell r="G175">
            <v>-963</v>
          </cell>
        </row>
        <row r="176">
          <cell r="A176">
            <v>151</v>
          </cell>
          <cell r="B176" t="str">
            <v>A(D) OTROS ACT. CIRC.</v>
          </cell>
          <cell r="E176">
            <v>428564</v>
          </cell>
          <cell r="G176">
            <v>-813</v>
          </cell>
        </row>
        <row r="177">
          <cell r="A177">
            <v>152</v>
          </cell>
          <cell r="B177" t="str">
            <v>A(D) DEPOSITOS EN GARANTIA</v>
          </cell>
          <cell r="E177">
            <v>0</v>
          </cell>
          <cell r="G177">
            <v>0</v>
          </cell>
        </row>
        <row r="178">
          <cell r="A178">
            <v>153</v>
          </cell>
          <cell r="B178" t="str">
            <v>OTRAS DEDUCCIONES (EFECTO ISR)</v>
          </cell>
          <cell r="E178">
            <v>0</v>
          </cell>
        </row>
        <row r="179">
          <cell r="A179">
            <v>154</v>
          </cell>
        </row>
        <row r="180">
          <cell r="A180">
            <v>155</v>
          </cell>
        </row>
        <row r="181">
          <cell r="A181">
            <v>156</v>
          </cell>
          <cell r="B181" t="str">
            <v>TOT.USOS NO OPERAT</v>
          </cell>
          <cell r="E181">
            <v>1368003</v>
          </cell>
          <cell r="G181">
            <v>1490581</v>
          </cell>
        </row>
        <row r="182">
          <cell r="A182">
            <v>157</v>
          </cell>
          <cell r="B182" t="str">
            <v>GEN.NETA NO OPERAT</v>
          </cell>
          <cell r="E182">
            <v>20167826</v>
          </cell>
          <cell r="G182">
            <v>963109</v>
          </cell>
        </row>
        <row r="183">
          <cell r="A183">
            <v>158</v>
          </cell>
        </row>
        <row r="184">
          <cell r="A184">
            <v>159</v>
          </cell>
          <cell r="B184" t="str">
            <v>A (D) CAJA Y VAL.</v>
          </cell>
          <cell r="E184">
            <v>5892036</v>
          </cell>
          <cell r="G184">
            <v>44642</v>
          </cell>
        </row>
        <row r="186">
          <cell r="B186" t="str">
            <v xml:space="preserve">   DIFERENCIAS</v>
          </cell>
          <cell r="E186">
            <v>-4697725</v>
          </cell>
          <cell r="G186">
            <v>0</v>
          </cell>
        </row>
      </sheetData>
      <sheetData sheetId="1"/>
      <sheetData sheetId="2"/>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UO"/>
      <sheetName val="VENTA"/>
      <sheetName val="3436"/>
      <sheetName val="HOMOLOGACIÓN"/>
    </sheetNames>
    <sheetDataSet>
      <sheetData sheetId="0"/>
      <sheetData sheetId="1" refreshError="1"/>
      <sheetData sheetId="2" refreshError="1"/>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TABLA DE VALORES (2)"/>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17" Type="http://schemas.openxmlformats.org/officeDocument/2006/relationships/hyperlink" Target="http://inafed.gob.mx/work/enciclopedia/EMM07chiapas/municipios/07103a.html" TargetMode="External"/><Relationship Id="rId671" Type="http://schemas.openxmlformats.org/officeDocument/2006/relationships/hyperlink" Target="http://www.yucatan.gob.mx/estado/municipios.php" TargetMode="External"/><Relationship Id="rId769" Type="http://schemas.openxmlformats.org/officeDocument/2006/relationships/hyperlink" Target="http://inafed.gob.mx/work/enciclopedia/EMM32zacatecas/municipios/32036a.html" TargetMode="External"/><Relationship Id="rId21" Type="http://schemas.openxmlformats.org/officeDocument/2006/relationships/hyperlink" Target="http://inafed.gob.mx/work/enciclopedia/EMM07chiapas/municipios/07012a.html" TargetMode="External"/><Relationship Id="rId324" Type="http://schemas.openxmlformats.org/officeDocument/2006/relationships/hyperlink" Target="http://intranet.e-hidalgo.gob.mx/enciclomuni/municipios/13006a.htm" TargetMode="External"/><Relationship Id="rId531" Type="http://schemas.openxmlformats.org/officeDocument/2006/relationships/hyperlink" Target="http://www.inafed.gob.mx/work/enciclopedia/EMM21puebla/municipios/21129a.html" TargetMode="External"/><Relationship Id="rId629" Type="http://schemas.openxmlformats.org/officeDocument/2006/relationships/hyperlink" Target="http://www.yucatan.gob.mx/estado/municipios.php" TargetMode="External"/><Relationship Id="rId170" Type="http://schemas.openxmlformats.org/officeDocument/2006/relationships/hyperlink" Target="https://es.wikipedia.org/wiki/Municipio_de_Moris" TargetMode="External"/><Relationship Id="rId268" Type="http://schemas.openxmlformats.org/officeDocument/2006/relationships/hyperlink" Target="https://mexico.pueblosamerica.com/guerrero/cutzamala-de-pinzon/" TargetMode="External"/><Relationship Id="rId475" Type="http://schemas.openxmlformats.org/officeDocument/2006/relationships/hyperlink" Target="http://www.inafed.gob.mx/work/enciclopedia/EMM21puebla/municipios/21073a.html" TargetMode="External"/><Relationship Id="rId682" Type="http://schemas.openxmlformats.org/officeDocument/2006/relationships/hyperlink" Target="http://www.yucatan.gob.mx/estado/municipios.php" TargetMode="External"/><Relationship Id="rId32" Type="http://schemas.openxmlformats.org/officeDocument/2006/relationships/hyperlink" Target="http://inafed.gob.mx/work/enciclopedia/EMM07chiapas/municipios/07028a.html" TargetMode="External"/><Relationship Id="rId128" Type="http://schemas.openxmlformats.org/officeDocument/2006/relationships/hyperlink" Target="https://es.wikipedia.org/wiki/Municipio_de_Allende_(Chihuahua)" TargetMode="External"/><Relationship Id="rId335" Type="http://schemas.openxmlformats.org/officeDocument/2006/relationships/hyperlink" Target="http://intranet.e-hidalgo.gob.mx/enciclomuni/municipios/13017a.htm" TargetMode="External"/><Relationship Id="rId542" Type="http://schemas.openxmlformats.org/officeDocument/2006/relationships/hyperlink" Target="http://www.inafed.gob.mx/work/enciclopedia/EMM21puebla/municipios/21140a.html" TargetMode="External"/><Relationship Id="rId181" Type="http://schemas.openxmlformats.org/officeDocument/2006/relationships/hyperlink" Target="https://es.wikipedia.org/wiki/Municipio_de_San_Francisco_de_Conchos" TargetMode="External"/><Relationship Id="rId402" Type="http://schemas.openxmlformats.org/officeDocument/2006/relationships/hyperlink" Target="http://intranet.e-hidalgo.gob.mx/enciclomuni/municipios/13084a.htm" TargetMode="External"/><Relationship Id="rId279" Type="http://schemas.openxmlformats.org/officeDocument/2006/relationships/hyperlink" Target="https://mexico.pueblosamerica.com/guerrero/jose-azueta/" TargetMode="External"/><Relationship Id="rId486" Type="http://schemas.openxmlformats.org/officeDocument/2006/relationships/hyperlink" Target="http://www.inafed.gob.mx/work/enciclopedia/EMM21puebla/municipios/21084a.html" TargetMode="External"/><Relationship Id="rId693" Type="http://schemas.openxmlformats.org/officeDocument/2006/relationships/hyperlink" Target="http://www.yucatan.gob.mx/estado/municipios.php" TargetMode="External"/><Relationship Id="rId707" Type="http://schemas.openxmlformats.org/officeDocument/2006/relationships/hyperlink" Target="http://www.yucatan.gob.mx/estado/municipios.php" TargetMode="External"/><Relationship Id="rId43" Type="http://schemas.openxmlformats.org/officeDocument/2006/relationships/hyperlink" Target="http://inafed.gob.mx/work/enciclopedia/EMM07chiapas/municipios/07034a.html" TargetMode="External"/><Relationship Id="rId139" Type="http://schemas.openxmlformats.org/officeDocument/2006/relationships/hyperlink" Target="https://es.wikipedia.org/wiki/Municipio_de_Coronado_(Chihuahua)" TargetMode="External"/><Relationship Id="rId346" Type="http://schemas.openxmlformats.org/officeDocument/2006/relationships/hyperlink" Target="http://intranet.e-hidalgo.gob.mx/enciclomuni/municipios/13028a.htm" TargetMode="External"/><Relationship Id="rId553" Type="http://schemas.openxmlformats.org/officeDocument/2006/relationships/hyperlink" Target="http://www.inafed.gob.mx/work/enciclopedia/EMM21puebla/municipios/21151a.html" TargetMode="External"/><Relationship Id="rId760" Type="http://schemas.openxmlformats.org/officeDocument/2006/relationships/hyperlink" Target="http://inafed.gob.mx/work/enciclopedia/EMM32zacatecas/municipios/32033a.html" TargetMode="External"/><Relationship Id="rId192" Type="http://schemas.openxmlformats.org/officeDocument/2006/relationships/hyperlink" Target="http://www.municipios.mx/coahuila/allende/" TargetMode="External"/><Relationship Id="rId206" Type="http://schemas.openxmlformats.org/officeDocument/2006/relationships/hyperlink" Target="http://www.municipios.mx/coahuila/matamoros/" TargetMode="External"/><Relationship Id="rId413" Type="http://schemas.openxmlformats.org/officeDocument/2006/relationships/hyperlink" Target="http://www.inafed.gob.mx/work/enciclopedia/EMM21puebla/municipios/21011a.html" TargetMode="External"/><Relationship Id="rId497" Type="http://schemas.openxmlformats.org/officeDocument/2006/relationships/hyperlink" Target="http://www.inafed.gob.mx/work/enciclopedia/EMM21puebla/municipios/21095a.html" TargetMode="External"/><Relationship Id="rId620" Type="http://schemas.openxmlformats.org/officeDocument/2006/relationships/hyperlink" Target="http://www.yucatan.gob.mx/estado/municipios.php" TargetMode="External"/><Relationship Id="rId718" Type="http://schemas.openxmlformats.org/officeDocument/2006/relationships/hyperlink" Target="http://www.yucatan.gob.mx/estado/municipios.php" TargetMode="External"/><Relationship Id="rId357" Type="http://schemas.openxmlformats.org/officeDocument/2006/relationships/hyperlink" Target="http://intranet.e-hidalgo.gob.mx/enciclomuni/municipios/13039a.htm" TargetMode="External"/><Relationship Id="rId54" Type="http://schemas.openxmlformats.org/officeDocument/2006/relationships/hyperlink" Target="http://inafed.gob.mx/work/enciclopedia/EMM07chiapas/municipios/07045a.html" TargetMode="External"/><Relationship Id="rId217" Type="http://schemas.openxmlformats.org/officeDocument/2006/relationships/hyperlink" Target="http://www.municipios.mx/coahuila/sabinas/" TargetMode="External"/><Relationship Id="rId564" Type="http://schemas.openxmlformats.org/officeDocument/2006/relationships/hyperlink" Target="http://www.inafed.gob.mx/work/enciclopedia/EMM21puebla/municipios/21162a.html" TargetMode="External"/><Relationship Id="rId771" Type="http://schemas.openxmlformats.org/officeDocument/2006/relationships/hyperlink" Target="http://inafed.gob.mx/work/enciclopedia/EMM32zacatecas/municipios/32018a.html" TargetMode="External"/><Relationship Id="rId424" Type="http://schemas.openxmlformats.org/officeDocument/2006/relationships/hyperlink" Target="http://www.inafed.gob.mx/work/enciclopedia/EMM21puebla/municipios/21022a.html" TargetMode="External"/><Relationship Id="rId631" Type="http://schemas.openxmlformats.org/officeDocument/2006/relationships/hyperlink" Target="http://www.yucatan.gob.mx/estado/municipios.php" TargetMode="External"/><Relationship Id="rId729" Type="http://schemas.openxmlformats.org/officeDocument/2006/relationships/hyperlink" Target="http://inafed.gob.mx/work/enciclopedia/EMM32zacatecas/municipios/32002a.html" TargetMode="External"/><Relationship Id="rId270" Type="http://schemas.openxmlformats.org/officeDocument/2006/relationships/hyperlink" Target="https://mexico.pueblosamerica.com/guerrero/florencio-villarreal/" TargetMode="External"/><Relationship Id="rId65" Type="http://schemas.openxmlformats.org/officeDocument/2006/relationships/hyperlink" Target="http://inafed.gob.mx/work/enciclopedia/EMM07chiapas/municipios/07054a.html" TargetMode="External"/><Relationship Id="rId130" Type="http://schemas.openxmlformats.org/officeDocument/2006/relationships/hyperlink" Target="https://es.wikipedia.org/wiki/Municipio_de_Ascensi%C3%B3n" TargetMode="External"/><Relationship Id="rId368" Type="http://schemas.openxmlformats.org/officeDocument/2006/relationships/hyperlink" Target="http://intranet.e-hidalgo.gob.mx/enciclomuni/municipios/13050a.htm" TargetMode="External"/><Relationship Id="rId575" Type="http://schemas.openxmlformats.org/officeDocument/2006/relationships/hyperlink" Target="http://www.inafed.gob.mx/work/enciclopedia/EMM21puebla/municipios/21173a.html" TargetMode="External"/><Relationship Id="rId782" Type="http://schemas.openxmlformats.org/officeDocument/2006/relationships/hyperlink" Target="http://inafed.gob.mx/work/enciclopedia/EMM32zacatecas/municipios/32056a.html" TargetMode="External"/><Relationship Id="rId228" Type="http://schemas.openxmlformats.org/officeDocument/2006/relationships/hyperlink" Target="http://www.municipios.mx/colima/armeria/" TargetMode="External"/><Relationship Id="rId435" Type="http://schemas.openxmlformats.org/officeDocument/2006/relationships/hyperlink" Target="http://www.inafed.gob.mx/work/enciclopedia/EMM21puebla/municipios/21033a.html" TargetMode="External"/><Relationship Id="rId642" Type="http://schemas.openxmlformats.org/officeDocument/2006/relationships/hyperlink" Target="http://www.yucatan.gob.mx/estado/municipios.php" TargetMode="External"/><Relationship Id="rId281" Type="http://schemas.openxmlformats.org/officeDocument/2006/relationships/hyperlink" Target="https://mexico.pueblosamerica.com/guerrero/juan-r-escudero/" TargetMode="External"/><Relationship Id="rId502" Type="http://schemas.openxmlformats.org/officeDocument/2006/relationships/hyperlink" Target="http://www.inafed.gob.mx/work/enciclopedia/EMM21puebla/municipios/21100a.html" TargetMode="External"/><Relationship Id="rId76" Type="http://schemas.openxmlformats.org/officeDocument/2006/relationships/hyperlink" Target="http://inafed.gob.mx/work/enciclopedia/EMM07chiapas/municipios/07064a.html" TargetMode="External"/><Relationship Id="rId141" Type="http://schemas.openxmlformats.org/officeDocument/2006/relationships/hyperlink" Target="https://es.wikipedia.org/wiki/Municipio_de_Cuauht%C3%A9moc_(Chihuahua)" TargetMode="External"/><Relationship Id="rId379" Type="http://schemas.openxmlformats.org/officeDocument/2006/relationships/hyperlink" Target="http://intranet.e-hidalgo.gob.mx/enciclomuni/municipios/13061a.htm" TargetMode="External"/><Relationship Id="rId586" Type="http://schemas.openxmlformats.org/officeDocument/2006/relationships/hyperlink" Target="http://www.inafed.gob.mx/work/enciclopedia/EMM21puebla/municipios/21184a.html" TargetMode="External"/><Relationship Id="rId7" Type="http://schemas.openxmlformats.org/officeDocument/2006/relationships/hyperlink" Target="https://es.wikipedia.org/wiki/Municipio_de_Dzitbalch%C3%A9" TargetMode="External"/><Relationship Id="rId239" Type="http://schemas.openxmlformats.org/officeDocument/2006/relationships/hyperlink" Target="https://mexico.pueblosamerica.com/guerrero/acatepec/" TargetMode="External"/><Relationship Id="rId446" Type="http://schemas.openxmlformats.org/officeDocument/2006/relationships/hyperlink" Target="http://www.inafed.gob.mx/work/enciclopedia/EMM21puebla/municipios/21044a.html" TargetMode="External"/><Relationship Id="rId653" Type="http://schemas.openxmlformats.org/officeDocument/2006/relationships/hyperlink" Target="http://www.yucatan.gob.mx/estado/municipios.php" TargetMode="External"/><Relationship Id="rId292" Type="http://schemas.openxmlformats.org/officeDocument/2006/relationships/hyperlink" Target="https://mexico.pueblosamerica.com/guerrero/pedro-ascencio-alquisiras/" TargetMode="External"/><Relationship Id="rId306" Type="http://schemas.openxmlformats.org/officeDocument/2006/relationships/hyperlink" Target="https://mexico.pueblosamerica.com/guerrero/tixtla-de-guerrero/" TargetMode="External"/><Relationship Id="rId87" Type="http://schemas.openxmlformats.org/officeDocument/2006/relationships/hyperlink" Target="http://inafed.gob.mx/work/enciclopedia/EMM07chiapas/municipios/07076a.html" TargetMode="External"/><Relationship Id="rId513" Type="http://schemas.openxmlformats.org/officeDocument/2006/relationships/hyperlink" Target="http://www.inafed.gob.mx/work/enciclopedia/EMM21puebla/municipios/21111a.html" TargetMode="External"/><Relationship Id="rId597" Type="http://schemas.openxmlformats.org/officeDocument/2006/relationships/hyperlink" Target="http://www.inafed.gob.mx/work/enciclopedia/EMM21puebla/municipios/21195a.html" TargetMode="External"/><Relationship Id="rId720" Type="http://schemas.openxmlformats.org/officeDocument/2006/relationships/hyperlink" Target="http://www.yucatan.gob.mx/estado/municipios.php" TargetMode="External"/><Relationship Id="rId152" Type="http://schemas.openxmlformats.org/officeDocument/2006/relationships/hyperlink" Target="https://es.wikipedia.org/wiki/Municipio_de_Guadalupe_y_Calvo" TargetMode="External"/><Relationship Id="rId457" Type="http://schemas.openxmlformats.org/officeDocument/2006/relationships/hyperlink" Target="http://www.inafed.gob.mx/work/enciclopedia/EMM21puebla/municipios/21055a.html" TargetMode="External"/><Relationship Id="rId664" Type="http://schemas.openxmlformats.org/officeDocument/2006/relationships/hyperlink" Target="http://www.yucatan.gob.mx/estado/municipios.php" TargetMode="External"/><Relationship Id="rId14" Type="http://schemas.openxmlformats.org/officeDocument/2006/relationships/hyperlink" Target="http://inafed.gob.mx/work/enciclopedia/EMM07chiapas/municipios/07006a.html" TargetMode="External"/><Relationship Id="rId317" Type="http://schemas.openxmlformats.org/officeDocument/2006/relationships/hyperlink" Target="https://mexico.pueblosamerica.com/guerrero/zirandaro/" TargetMode="External"/><Relationship Id="rId524" Type="http://schemas.openxmlformats.org/officeDocument/2006/relationships/hyperlink" Target="http://www.inafed.gob.mx/work/enciclopedia/EMM21puebla/municipios/21122a.html" TargetMode="External"/><Relationship Id="rId731" Type="http://schemas.openxmlformats.org/officeDocument/2006/relationships/hyperlink" Target="http://inafed.gob.mx/work/enciclopedia/EMM32zacatecas/municipios/32041a.html" TargetMode="External"/><Relationship Id="rId98" Type="http://schemas.openxmlformats.org/officeDocument/2006/relationships/hyperlink" Target="http://inafed.gob.mx/work/enciclopedia/EMM07chiapas/municipios/07083a.html" TargetMode="External"/><Relationship Id="rId163" Type="http://schemas.openxmlformats.org/officeDocument/2006/relationships/hyperlink" Target="https://es.wikipedia.org/wiki/Municipio_de_Madera" TargetMode="External"/><Relationship Id="rId370" Type="http://schemas.openxmlformats.org/officeDocument/2006/relationships/hyperlink" Target="http://intranet.e-hidalgo.gob.mx/enciclomuni/municipios/13052a.htm" TargetMode="External"/><Relationship Id="rId230" Type="http://schemas.openxmlformats.org/officeDocument/2006/relationships/hyperlink" Target="http://www.municipios.mx/colima/comala/" TargetMode="External"/><Relationship Id="rId468" Type="http://schemas.openxmlformats.org/officeDocument/2006/relationships/hyperlink" Target="http://www.inafed.gob.mx/work/enciclopedia/EMM21puebla/municipios/21066a.html" TargetMode="External"/><Relationship Id="rId675" Type="http://schemas.openxmlformats.org/officeDocument/2006/relationships/hyperlink" Target="http://www.yucatan.gob.mx/estado/municipios.php" TargetMode="External"/><Relationship Id="rId25" Type="http://schemas.openxmlformats.org/officeDocument/2006/relationships/hyperlink" Target="http://inafed.gob.mx/work/enciclopedia/EMM07chiapas/municipios/07016a.html" TargetMode="External"/><Relationship Id="rId328" Type="http://schemas.openxmlformats.org/officeDocument/2006/relationships/hyperlink" Target="http://intranet.e-hidalgo.gob.mx/enciclomuni/municipios/13010a.htm" TargetMode="External"/><Relationship Id="rId535" Type="http://schemas.openxmlformats.org/officeDocument/2006/relationships/hyperlink" Target="http://www.inafed.gob.mx/work/enciclopedia/EMM21puebla/municipios/21133a.html" TargetMode="External"/><Relationship Id="rId742" Type="http://schemas.openxmlformats.org/officeDocument/2006/relationships/hyperlink" Target="http://inafed.gob.mx/work/enciclopedia/EMM32zacatecas/municipios/32027a.html" TargetMode="External"/><Relationship Id="rId174" Type="http://schemas.openxmlformats.org/officeDocument/2006/relationships/hyperlink" Target="https://es.wikipedia.org/wiki/Municipio_de_Ocampo_(Chihuahua)" TargetMode="External"/><Relationship Id="rId381" Type="http://schemas.openxmlformats.org/officeDocument/2006/relationships/hyperlink" Target="http://intranet.e-hidalgo.gob.mx/enciclomuni/municipios/13063a.htm" TargetMode="External"/><Relationship Id="rId602" Type="http://schemas.openxmlformats.org/officeDocument/2006/relationships/hyperlink" Target="http://www.inafed.gob.mx/work/enciclopedia/EMM21puebla/municipios/21200a.html" TargetMode="External"/><Relationship Id="rId241" Type="http://schemas.openxmlformats.org/officeDocument/2006/relationships/hyperlink" Target="https://mexico.pueblosamerica.com/guerrero/ajuchitlan-del-progreso/" TargetMode="External"/><Relationship Id="rId479" Type="http://schemas.openxmlformats.org/officeDocument/2006/relationships/hyperlink" Target="http://www.inafed.gob.mx/work/enciclopedia/EMM21puebla/municipios/21077a.html" TargetMode="External"/><Relationship Id="rId686" Type="http://schemas.openxmlformats.org/officeDocument/2006/relationships/hyperlink" Target="http://www.yucatan.gob.mx/estado/municipios.php" TargetMode="External"/><Relationship Id="rId36" Type="http://schemas.openxmlformats.org/officeDocument/2006/relationships/hyperlink" Target="http://inafed.gob.mx/work/enciclopedia/EMM07chiapas/municipios/07017a.html" TargetMode="External"/><Relationship Id="rId339" Type="http://schemas.openxmlformats.org/officeDocument/2006/relationships/hyperlink" Target="http://intranet.e-hidalgo.gob.mx/enciclomuni/municipios/13021a.htm" TargetMode="External"/><Relationship Id="rId546" Type="http://schemas.openxmlformats.org/officeDocument/2006/relationships/hyperlink" Target="http://www.inafed.gob.mx/work/enciclopedia/EMM21puebla/municipios/21144a.html" TargetMode="External"/><Relationship Id="rId753" Type="http://schemas.openxmlformats.org/officeDocument/2006/relationships/hyperlink" Target="http://inafed.gob.mx/work/enciclopedia/EMM32zacatecas/municipios/32010a.html" TargetMode="External"/><Relationship Id="rId101" Type="http://schemas.openxmlformats.org/officeDocument/2006/relationships/hyperlink" Target="http://inafed.gob.mx/work/enciclopedia/EMM07chiapas/municipios/07086a.html" TargetMode="External"/><Relationship Id="rId185" Type="http://schemas.openxmlformats.org/officeDocument/2006/relationships/hyperlink" Target="https://es.wikipedia.org/wiki/Municipio_de_Saucillo" TargetMode="External"/><Relationship Id="rId406" Type="http://schemas.openxmlformats.org/officeDocument/2006/relationships/hyperlink" Target="http://www.inafed.gob.mx/work/enciclopedia/EMM21puebla/municipios/21004a.html" TargetMode="External"/><Relationship Id="rId392" Type="http://schemas.openxmlformats.org/officeDocument/2006/relationships/hyperlink" Target="http://intranet.e-hidalgo.gob.mx/enciclomuni/municipios/13074a.htm" TargetMode="External"/><Relationship Id="rId613" Type="http://schemas.openxmlformats.org/officeDocument/2006/relationships/hyperlink" Target="http://www.inafed.gob.mx/work/enciclopedia/EMM21puebla/municipios/21211a.html" TargetMode="External"/><Relationship Id="rId697" Type="http://schemas.openxmlformats.org/officeDocument/2006/relationships/hyperlink" Target="http://www.yucatan.gob.mx/estado/municipios.php" TargetMode="External"/><Relationship Id="rId252" Type="http://schemas.openxmlformats.org/officeDocument/2006/relationships/hyperlink" Target="https://mexico.pueblosamerica.com/guerrero/benito-juarez/" TargetMode="External"/><Relationship Id="rId47" Type="http://schemas.openxmlformats.org/officeDocument/2006/relationships/hyperlink" Target="http://inafed.gob.mx/work/enciclopedia/EMM07chiapas/municipios/07038a.html" TargetMode="External"/><Relationship Id="rId112" Type="http://schemas.openxmlformats.org/officeDocument/2006/relationships/hyperlink" Target="http://inafed.gob.mx/work/enciclopedia/EMM07chiapas/municipios/07098a.html" TargetMode="External"/><Relationship Id="rId557" Type="http://schemas.openxmlformats.org/officeDocument/2006/relationships/hyperlink" Target="http://www.inafed.gob.mx/work/enciclopedia/EMM21puebla/municipios/21155a.html" TargetMode="External"/><Relationship Id="rId764" Type="http://schemas.openxmlformats.org/officeDocument/2006/relationships/hyperlink" Target="http://inafed.gob.mx/work/enciclopedia/EMM32zacatecas/municipios/32050a.html" TargetMode="External"/><Relationship Id="rId196" Type="http://schemas.openxmlformats.org/officeDocument/2006/relationships/hyperlink" Target="http://www.municipios.mx/coahuila/cuatrocienegas/" TargetMode="External"/><Relationship Id="rId417" Type="http://schemas.openxmlformats.org/officeDocument/2006/relationships/hyperlink" Target="http://www.inafed.gob.mx/work/enciclopedia/EMM21puebla/municipios/21015a.html" TargetMode="External"/><Relationship Id="rId624" Type="http://schemas.openxmlformats.org/officeDocument/2006/relationships/hyperlink" Target="http://www.yucatan.gob.mx/estado/municipios.php" TargetMode="External"/><Relationship Id="rId263" Type="http://schemas.openxmlformats.org/officeDocument/2006/relationships/hyperlink" Target="https://mexico.pueblosamerica.com/guerrero/coyuca-de-catalan/" TargetMode="External"/><Relationship Id="rId470" Type="http://schemas.openxmlformats.org/officeDocument/2006/relationships/hyperlink" Target="http://www.inafed.gob.mx/work/enciclopedia/EMM21puebla/municipios/21068a.html" TargetMode="External"/><Relationship Id="rId58" Type="http://schemas.openxmlformats.org/officeDocument/2006/relationships/hyperlink" Target="http://inafed.gob.mx/work/enciclopedia/EMM07chiapas/municipios/07049a.html" TargetMode="External"/><Relationship Id="rId123" Type="http://schemas.openxmlformats.org/officeDocument/2006/relationships/hyperlink" Target="http://inafed.gob.mx/work/enciclopedia/EMM07chiapas/municipios/07108a.html" TargetMode="External"/><Relationship Id="rId330" Type="http://schemas.openxmlformats.org/officeDocument/2006/relationships/hyperlink" Target="http://intranet.e-hidalgo.gob.mx/enciclomuni/municipios/13012a.htm" TargetMode="External"/><Relationship Id="rId568" Type="http://schemas.openxmlformats.org/officeDocument/2006/relationships/hyperlink" Target="http://www.inafed.gob.mx/work/enciclopedia/EMM21puebla/municipios/21166a.html" TargetMode="External"/><Relationship Id="rId775" Type="http://schemas.openxmlformats.org/officeDocument/2006/relationships/hyperlink" Target="http://inafed.gob.mx/work/enciclopedia/EMM32zacatecas/municipios/32038a.html" TargetMode="External"/><Relationship Id="rId428" Type="http://schemas.openxmlformats.org/officeDocument/2006/relationships/hyperlink" Target="http://www.inafed.gob.mx/work/enciclopedia/EMM21puebla/municipios/21026a.html" TargetMode="External"/><Relationship Id="rId635" Type="http://schemas.openxmlformats.org/officeDocument/2006/relationships/hyperlink" Target="http://www.yucatan.gob.mx/estado/municipios.php" TargetMode="External"/><Relationship Id="rId274" Type="http://schemas.openxmlformats.org/officeDocument/2006/relationships/hyperlink" Target="https://mexico.pueblosamerica.com/guerrero/huitzuco-de-los-figueroa/" TargetMode="External"/><Relationship Id="rId481" Type="http://schemas.openxmlformats.org/officeDocument/2006/relationships/hyperlink" Target="http://www.inafed.gob.mx/work/enciclopedia/EMM21puebla/municipios/21079a.html" TargetMode="External"/><Relationship Id="rId702" Type="http://schemas.openxmlformats.org/officeDocument/2006/relationships/hyperlink" Target="http://www.yucatan.gob.mx/estado/municipios.php" TargetMode="External"/><Relationship Id="rId69" Type="http://schemas.openxmlformats.org/officeDocument/2006/relationships/hyperlink" Target="http://inafed.gob.mx/work/enciclopedia/EMM07chiapas/municipios/07057a.html" TargetMode="External"/><Relationship Id="rId134" Type="http://schemas.openxmlformats.org/officeDocument/2006/relationships/hyperlink" Target="https://es.wikipedia.org/wiki/Municipio_de_Bocoyna" TargetMode="External"/><Relationship Id="rId579" Type="http://schemas.openxmlformats.org/officeDocument/2006/relationships/hyperlink" Target="http://www.inafed.gob.mx/work/enciclopedia/EMM21puebla/municipios/21177a.html" TargetMode="External"/><Relationship Id="rId341" Type="http://schemas.openxmlformats.org/officeDocument/2006/relationships/hyperlink" Target="http://intranet.e-hidalgo.gob.mx/enciclomuni/municipios/13023a.htm" TargetMode="External"/><Relationship Id="rId439" Type="http://schemas.openxmlformats.org/officeDocument/2006/relationships/hyperlink" Target="http://www.inafed.gob.mx/work/enciclopedia/EMM21puebla/municipios/21037a.html" TargetMode="External"/><Relationship Id="rId646" Type="http://schemas.openxmlformats.org/officeDocument/2006/relationships/hyperlink" Target="http://www.yucatan.gob.mx/estado/municipios.php" TargetMode="External"/><Relationship Id="rId201" Type="http://schemas.openxmlformats.org/officeDocument/2006/relationships/hyperlink" Target="http://www.municipios.mx/coahuila/guerrero/" TargetMode="External"/><Relationship Id="rId285" Type="http://schemas.openxmlformats.org/officeDocument/2006/relationships/hyperlink" Target="https://mexico.pueblosamerica.com/guerrero/malinaltepec/" TargetMode="External"/><Relationship Id="rId506" Type="http://schemas.openxmlformats.org/officeDocument/2006/relationships/hyperlink" Target="http://www.inafed.gob.mx/work/enciclopedia/EMM21puebla/municipios/21104a.html" TargetMode="External"/><Relationship Id="rId492" Type="http://schemas.openxmlformats.org/officeDocument/2006/relationships/hyperlink" Target="http://www.inafed.gob.mx/work/enciclopedia/EMM21puebla/municipios/21090a.html" TargetMode="External"/><Relationship Id="rId713" Type="http://schemas.openxmlformats.org/officeDocument/2006/relationships/hyperlink" Target="http://www.yucatan.gob.mx/estado/municipios.php" TargetMode="External"/><Relationship Id="rId145" Type="http://schemas.openxmlformats.org/officeDocument/2006/relationships/hyperlink" Target="https://es.wikipedia.org/wiki/Municipio_de_Dr._Belisario_Dom%C3%ADnguez_(Chihuahua)" TargetMode="External"/><Relationship Id="rId352" Type="http://schemas.openxmlformats.org/officeDocument/2006/relationships/hyperlink" Target="http://intranet.e-hidalgo.gob.mx/enciclomuni/municipios/13034a.htm" TargetMode="External"/><Relationship Id="rId212" Type="http://schemas.openxmlformats.org/officeDocument/2006/relationships/hyperlink" Target="http://www.municipios.mx/coahuila/ocampo/" TargetMode="External"/><Relationship Id="rId657" Type="http://schemas.openxmlformats.org/officeDocument/2006/relationships/hyperlink" Target="http://www.yucatan.gob.mx/estado/municipios.php" TargetMode="External"/><Relationship Id="rId296" Type="http://schemas.openxmlformats.org/officeDocument/2006/relationships/hyperlink" Target="https://mexico.pueblosamerica.com/guerrero/quechultenango/" TargetMode="External"/><Relationship Id="rId517" Type="http://schemas.openxmlformats.org/officeDocument/2006/relationships/hyperlink" Target="http://www.inafed.gob.mx/work/enciclopedia/EMM21puebla/municipios/21115a.html" TargetMode="External"/><Relationship Id="rId724" Type="http://schemas.openxmlformats.org/officeDocument/2006/relationships/hyperlink" Target="http://www.yucatan.gob.mx/estado/municipios.php" TargetMode="External"/><Relationship Id="rId60" Type="http://schemas.openxmlformats.org/officeDocument/2006/relationships/hyperlink" Target="http://inafed.gob.mx/work/enciclopedia/EMM07chiapas/municipios/07051a.html" TargetMode="External"/><Relationship Id="rId156" Type="http://schemas.openxmlformats.org/officeDocument/2006/relationships/hyperlink" Target="https://es.wikipedia.org/wiki/Municipio_de_Huejotit%C3%A1n" TargetMode="External"/><Relationship Id="rId363" Type="http://schemas.openxmlformats.org/officeDocument/2006/relationships/hyperlink" Target="http://intranet.e-hidalgo.gob.mx/enciclomuni/municipios/13045a.htm" TargetMode="External"/><Relationship Id="rId570" Type="http://schemas.openxmlformats.org/officeDocument/2006/relationships/hyperlink" Target="http://www.inafed.gob.mx/work/enciclopedia/EMM21puebla/municipios/21168a.html" TargetMode="External"/><Relationship Id="rId223" Type="http://schemas.openxmlformats.org/officeDocument/2006/relationships/hyperlink" Target="http://www.municipios.mx/coahuila/sierra-mojada/" TargetMode="External"/><Relationship Id="rId430" Type="http://schemas.openxmlformats.org/officeDocument/2006/relationships/hyperlink" Target="http://www.inafed.gob.mx/work/enciclopedia/EMM21puebla/municipios/21028a.html" TargetMode="External"/><Relationship Id="rId668" Type="http://schemas.openxmlformats.org/officeDocument/2006/relationships/hyperlink" Target="http://www.yucatan.gob.mx/estado/municipios.php" TargetMode="External"/><Relationship Id="rId18" Type="http://schemas.openxmlformats.org/officeDocument/2006/relationships/hyperlink" Target="http://inafed.gob.mx/work/enciclopedia/EMM07chiapas/municipios/07010a.html" TargetMode="External"/><Relationship Id="rId528" Type="http://schemas.openxmlformats.org/officeDocument/2006/relationships/hyperlink" Target="http://www.inafed.gob.mx/work/enciclopedia/EMM21puebla/municipios/21126a.html" TargetMode="External"/><Relationship Id="rId735" Type="http://schemas.openxmlformats.org/officeDocument/2006/relationships/hyperlink" Target="http://inafed.gob.mx/work/enciclopedia/EMM32zacatecas/municipios/32004a.html" TargetMode="External"/><Relationship Id="rId167" Type="http://schemas.openxmlformats.org/officeDocument/2006/relationships/hyperlink" Target="https://es.wikipedia.org/wiki/Municipio_de_Matamoros_(Chihuahua)" TargetMode="External"/><Relationship Id="rId374" Type="http://schemas.openxmlformats.org/officeDocument/2006/relationships/hyperlink" Target="http://intranet.e-hidalgo.gob.mx/enciclomuni/municipios/13056a.htm" TargetMode="External"/><Relationship Id="rId581" Type="http://schemas.openxmlformats.org/officeDocument/2006/relationships/hyperlink" Target="http://www.inafed.gob.mx/work/enciclopedia/EMM21puebla/municipios/21179a.html" TargetMode="External"/><Relationship Id="rId71" Type="http://schemas.openxmlformats.org/officeDocument/2006/relationships/hyperlink" Target="http://inafed.gob.mx/work/enciclopedia/EMM07chiapas/municipios/07059a.html" TargetMode="External"/><Relationship Id="rId234" Type="http://schemas.openxmlformats.org/officeDocument/2006/relationships/hyperlink" Target="http://www.municipios.mx/colima/manzanillo/" TargetMode="External"/><Relationship Id="rId679" Type="http://schemas.openxmlformats.org/officeDocument/2006/relationships/hyperlink" Target="http://www.yucatan.gob.mx/estado/municipios.php" TargetMode="External"/><Relationship Id="rId2" Type="http://schemas.openxmlformats.org/officeDocument/2006/relationships/hyperlink" Target="https://es.wikipedia.org/wiki/Muleg%C3%A9_(municipio)" TargetMode="External"/><Relationship Id="rId29" Type="http://schemas.openxmlformats.org/officeDocument/2006/relationships/hyperlink" Target="http://inafed.gob.mx/work/enciclopedia/EMM07chiapas/municipios/07025a.html" TargetMode="External"/><Relationship Id="rId441" Type="http://schemas.openxmlformats.org/officeDocument/2006/relationships/hyperlink" Target="http://www.inafed.gob.mx/work/enciclopedia/EMM21puebla/municipios/21039a.html" TargetMode="External"/><Relationship Id="rId539" Type="http://schemas.openxmlformats.org/officeDocument/2006/relationships/hyperlink" Target="http://www.inafed.gob.mx/work/enciclopedia/EMM21puebla/municipios/21137a.html" TargetMode="External"/><Relationship Id="rId746" Type="http://schemas.openxmlformats.org/officeDocument/2006/relationships/hyperlink" Target="http://inafed.gob.mx/work/enciclopedia/EMM32zacatecas/municipios/32046a.html" TargetMode="External"/><Relationship Id="rId178" Type="http://schemas.openxmlformats.org/officeDocument/2006/relationships/hyperlink" Target="https://es.wikipedia.org/wiki/Municipio_de_Rosales" TargetMode="External"/><Relationship Id="rId301" Type="http://schemas.openxmlformats.org/officeDocument/2006/relationships/hyperlink" Target="https://mexico.pueblosamerica.com/guerrero/tecpan-de-galeana/" TargetMode="External"/><Relationship Id="rId82" Type="http://schemas.openxmlformats.org/officeDocument/2006/relationships/hyperlink" Target="http://inafed.gob.mx/work/enciclopedia/EMM07chiapas/municipios/07070a.html" TargetMode="External"/><Relationship Id="rId385" Type="http://schemas.openxmlformats.org/officeDocument/2006/relationships/hyperlink" Target="http://intranet.e-hidalgo.gob.mx/enciclomuni/municipios/13067a.htm" TargetMode="External"/><Relationship Id="rId592" Type="http://schemas.openxmlformats.org/officeDocument/2006/relationships/hyperlink" Target="http://www.inafed.gob.mx/work/enciclopedia/EMM21puebla/municipios/21190a.html" TargetMode="External"/><Relationship Id="rId606" Type="http://schemas.openxmlformats.org/officeDocument/2006/relationships/hyperlink" Target="http://www.inafed.gob.mx/work/enciclopedia/EMM21puebla/municipios/21204a.html" TargetMode="External"/><Relationship Id="rId245" Type="http://schemas.openxmlformats.org/officeDocument/2006/relationships/hyperlink" Target="https://mexico.pueblosamerica.com/guerrero/arcelia/" TargetMode="External"/><Relationship Id="rId452" Type="http://schemas.openxmlformats.org/officeDocument/2006/relationships/hyperlink" Target="http://www.inafed.gob.mx/work/enciclopedia/EMM21puebla/municipios/21050a.html" TargetMode="External"/><Relationship Id="rId105" Type="http://schemas.openxmlformats.org/officeDocument/2006/relationships/hyperlink" Target="http://inafed.gob.mx/work/enciclopedia/EMM07chiapas/municipios/07090a.html" TargetMode="External"/><Relationship Id="rId312" Type="http://schemas.openxmlformats.org/officeDocument/2006/relationships/hyperlink" Target="https://mexico.pueblosamerica.com/guerrero/tlapehuala/" TargetMode="External"/><Relationship Id="rId757" Type="http://schemas.openxmlformats.org/officeDocument/2006/relationships/hyperlink" Target="http://inafed.gob.mx/work/enciclopedia/EMM32zacatecas/municipios/32032a.html" TargetMode="External"/><Relationship Id="rId93" Type="http://schemas.openxmlformats.org/officeDocument/2006/relationships/hyperlink" Target="http://inafed.gob.mx/work/enciclopedia/EMM07chiapas/municipios/07110a.html" TargetMode="External"/><Relationship Id="rId189" Type="http://schemas.openxmlformats.org/officeDocument/2006/relationships/hyperlink" Target="https://es.wikipedia.org/wiki/Municipio_de_Uruachi" TargetMode="External"/><Relationship Id="rId396" Type="http://schemas.openxmlformats.org/officeDocument/2006/relationships/hyperlink" Target="http://intranet.e-hidalgo.gob.mx/enciclomuni/municipios/13078a.htm" TargetMode="External"/><Relationship Id="rId617" Type="http://schemas.openxmlformats.org/officeDocument/2006/relationships/hyperlink" Target="http://www.inafed.gob.mx/work/enciclopedia/EMM21puebla/municipios/21215a.html" TargetMode="External"/><Relationship Id="rId256" Type="http://schemas.openxmlformats.org/officeDocument/2006/relationships/hyperlink" Target="https://mexico.pueblosamerica.com/guerrero/coahuayutla-de-jose-maria-izazaga/" TargetMode="External"/><Relationship Id="rId463" Type="http://schemas.openxmlformats.org/officeDocument/2006/relationships/hyperlink" Target="http://www.inafed.gob.mx/work/enciclopedia/EMM21puebla/municipios/21061a.html" TargetMode="External"/><Relationship Id="rId670" Type="http://schemas.openxmlformats.org/officeDocument/2006/relationships/hyperlink" Target="http://www.yucatan.gob.mx/estado/municipios.php" TargetMode="External"/><Relationship Id="rId116" Type="http://schemas.openxmlformats.org/officeDocument/2006/relationships/hyperlink" Target="http://inafed.gob.mx/work/enciclopedia/EMM07chiapas/municipios/07102a.html" TargetMode="External"/><Relationship Id="rId323" Type="http://schemas.openxmlformats.org/officeDocument/2006/relationships/hyperlink" Target="http://intranet.e-hidalgo.gob.mx/enciclomuni/municipios/13005a.htm" TargetMode="External"/><Relationship Id="rId530" Type="http://schemas.openxmlformats.org/officeDocument/2006/relationships/hyperlink" Target="http://www.inafed.gob.mx/work/enciclopedia/EMM21puebla/municipios/21128a.html" TargetMode="External"/><Relationship Id="rId768" Type="http://schemas.openxmlformats.org/officeDocument/2006/relationships/hyperlink" Target="http://inafed.gob.mx/work/enciclopedia/EMM32zacatecas/municipios/32017a.html" TargetMode="External"/><Relationship Id="rId20" Type="http://schemas.openxmlformats.org/officeDocument/2006/relationships/hyperlink" Target="http://inafed.gob.mx/work/enciclopedia/EMM07chiapas/municipios/07114a.html" TargetMode="External"/><Relationship Id="rId628" Type="http://schemas.openxmlformats.org/officeDocument/2006/relationships/hyperlink" Target="http://www.yucatan.gob.mx/estado/municipios.php" TargetMode="External"/><Relationship Id="rId267" Type="http://schemas.openxmlformats.org/officeDocument/2006/relationships/hyperlink" Target="https://mexico.pueblosamerica.com/guerrero/cuetzala-del-progreso/" TargetMode="External"/><Relationship Id="rId474" Type="http://schemas.openxmlformats.org/officeDocument/2006/relationships/hyperlink" Target="http://www.inafed.gob.mx/work/enciclopedia/EMM21puebla/municipios/21072a.html" TargetMode="External"/><Relationship Id="rId127" Type="http://schemas.openxmlformats.org/officeDocument/2006/relationships/hyperlink" Target="https://es.wikipedia.org/wiki/Municipio_de_Aldama_(Chihuahua)" TargetMode="External"/><Relationship Id="rId681" Type="http://schemas.openxmlformats.org/officeDocument/2006/relationships/hyperlink" Target="http://www.yucatan.gob.mx/estado/municipios.php" TargetMode="External"/><Relationship Id="rId779" Type="http://schemas.openxmlformats.org/officeDocument/2006/relationships/hyperlink" Target="http://inafed.gob.mx/work/enciclopedia/EMM32zacatecas/municipios/32055a.html" TargetMode="External"/><Relationship Id="rId31" Type="http://schemas.openxmlformats.org/officeDocument/2006/relationships/hyperlink" Target="http://inafed.gob.mx/work/enciclopedia/EMM07chiapas/municipios/07027a.html" TargetMode="External"/><Relationship Id="rId334" Type="http://schemas.openxmlformats.org/officeDocument/2006/relationships/hyperlink" Target="http://intranet.e-hidalgo.gob.mx/enciclomuni/municipios/13016a.htm" TargetMode="External"/><Relationship Id="rId541" Type="http://schemas.openxmlformats.org/officeDocument/2006/relationships/hyperlink" Target="http://www.inafed.gob.mx/work/enciclopedia/EMM21puebla/municipios/21139a.html" TargetMode="External"/><Relationship Id="rId639" Type="http://schemas.openxmlformats.org/officeDocument/2006/relationships/hyperlink" Target="http://www.yucatan.gob.mx/estado/municipios.php" TargetMode="External"/><Relationship Id="rId180" Type="http://schemas.openxmlformats.org/officeDocument/2006/relationships/hyperlink" Target="https://es.wikipedia.org/wiki/Municipio_de_San_Francisco_de_Borja" TargetMode="External"/><Relationship Id="rId278" Type="http://schemas.openxmlformats.org/officeDocument/2006/relationships/hyperlink" Target="https://mexico.pueblosamerica.com/guerrero/ixcateopan-de-cuauhtemoc/" TargetMode="External"/><Relationship Id="rId401" Type="http://schemas.openxmlformats.org/officeDocument/2006/relationships/hyperlink" Target="http://intranet.e-hidalgo.gob.mx/enciclomuni/municipios/13083a.htm" TargetMode="External"/><Relationship Id="rId485" Type="http://schemas.openxmlformats.org/officeDocument/2006/relationships/hyperlink" Target="http://www.inafed.gob.mx/work/enciclopedia/EMM21puebla/municipios/21083a.html" TargetMode="External"/><Relationship Id="rId692" Type="http://schemas.openxmlformats.org/officeDocument/2006/relationships/hyperlink" Target="http://www.yucatan.gob.mx/estado/municipios.php" TargetMode="External"/><Relationship Id="rId706" Type="http://schemas.openxmlformats.org/officeDocument/2006/relationships/hyperlink" Target="http://www.yucatan.gob.mx/estado/municipios.php" TargetMode="External"/><Relationship Id="rId42" Type="http://schemas.openxmlformats.org/officeDocument/2006/relationships/hyperlink" Target="http://inafed.gob.mx/work/enciclopedia/EMM07chiapas/municipios/07033a.html" TargetMode="External"/><Relationship Id="rId138" Type="http://schemas.openxmlformats.org/officeDocument/2006/relationships/hyperlink" Target="https://es.wikipedia.org/wiki/Municipio_de_Casas_Grandes" TargetMode="External"/><Relationship Id="rId345" Type="http://schemas.openxmlformats.org/officeDocument/2006/relationships/hyperlink" Target="http://intranet.e-hidalgo.gob.mx/enciclomuni/municipios/13027a.htm" TargetMode="External"/><Relationship Id="rId552" Type="http://schemas.openxmlformats.org/officeDocument/2006/relationships/hyperlink" Target="http://www.inafed.gob.mx/work/enciclopedia/EMM21puebla/municipios/21150a.html" TargetMode="External"/><Relationship Id="rId191" Type="http://schemas.openxmlformats.org/officeDocument/2006/relationships/hyperlink" Target="http://www.municipios.mx/coahuila/acuna/" TargetMode="External"/><Relationship Id="rId205" Type="http://schemas.openxmlformats.org/officeDocument/2006/relationships/hyperlink" Target="http://www.municipios.mx/coahuila/lamadrid/" TargetMode="External"/><Relationship Id="rId412" Type="http://schemas.openxmlformats.org/officeDocument/2006/relationships/hyperlink" Target="http://www.inafed.gob.mx/work/enciclopedia/EMM21puebla/municipios/21010a.html" TargetMode="External"/><Relationship Id="rId289" Type="http://schemas.openxmlformats.org/officeDocument/2006/relationships/hyperlink" Target="https://mexico.pueblosamerica.com/guerrero/mochitlan/" TargetMode="External"/><Relationship Id="rId496" Type="http://schemas.openxmlformats.org/officeDocument/2006/relationships/hyperlink" Target="http://www.inafed.gob.mx/work/enciclopedia/EMM21puebla/municipios/21094a.html" TargetMode="External"/><Relationship Id="rId717" Type="http://schemas.openxmlformats.org/officeDocument/2006/relationships/hyperlink" Target="http://www.yucatan.gob.mx/estado/municipios.php" TargetMode="External"/><Relationship Id="rId11" Type="http://schemas.openxmlformats.org/officeDocument/2006/relationships/hyperlink" Target="http://inafed.gob.mx/work/enciclopedia/EMM07chiapas/municipios/07113a.html" TargetMode="External"/><Relationship Id="rId53" Type="http://schemas.openxmlformats.org/officeDocument/2006/relationships/hyperlink" Target="http://inafed.gob.mx/work/enciclopedia/EMM07chiapas/municipios/07044a.html" TargetMode="External"/><Relationship Id="rId149" Type="http://schemas.openxmlformats.org/officeDocument/2006/relationships/hyperlink" Target="https://es.wikipedia.org/wiki/Gran_Morelos" TargetMode="External"/><Relationship Id="rId314" Type="http://schemas.openxmlformats.org/officeDocument/2006/relationships/hyperlink" Target="https://mexico.pueblosamerica.com/guerrero/xochihuehuetlan/" TargetMode="External"/><Relationship Id="rId356" Type="http://schemas.openxmlformats.org/officeDocument/2006/relationships/hyperlink" Target="http://intranet.e-hidalgo.gob.mx/enciclomuni/municipios/13038a.htm" TargetMode="External"/><Relationship Id="rId398" Type="http://schemas.openxmlformats.org/officeDocument/2006/relationships/hyperlink" Target="http://intranet.e-hidalgo.gob.mx/enciclomuni/municipios/13080a.htm" TargetMode="External"/><Relationship Id="rId521" Type="http://schemas.openxmlformats.org/officeDocument/2006/relationships/hyperlink" Target="http://www.inafed.gob.mx/work/enciclopedia/EMM21puebla/municipios/21119a.html" TargetMode="External"/><Relationship Id="rId563" Type="http://schemas.openxmlformats.org/officeDocument/2006/relationships/hyperlink" Target="http://www.inafed.gob.mx/work/enciclopedia/EMM21puebla/municipios/21161a.html" TargetMode="External"/><Relationship Id="rId619" Type="http://schemas.openxmlformats.org/officeDocument/2006/relationships/hyperlink" Target="http://www.inafed.gob.mx/work/enciclopedia/EMM21puebla/municipios/21217a.html" TargetMode="External"/><Relationship Id="rId770" Type="http://schemas.openxmlformats.org/officeDocument/2006/relationships/hyperlink" Target="http://inafed.gob.mx/work/enciclopedia/EMM32zacatecas/municipios/32052a.html" TargetMode="External"/><Relationship Id="rId95" Type="http://schemas.openxmlformats.org/officeDocument/2006/relationships/hyperlink" Target="http://inafed.gob.mx/work/enciclopedia/EMM07chiapas/municipios/07080a.html" TargetMode="External"/><Relationship Id="rId160" Type="http://schemas.openxmlformats.org/officeDocument/2006/relationships/hyperlink" Target="https://es.wikipedia.org/wiki/Municipio_de_Ju%C3%A1rez_(Chihuahua)" TargetMode="External"/><Relationship Id="rId216" Type="http://schemas.openxmlformats.org/officeDocument/2006/relationships/hyperlink" Target="http://www.municipios.mx/coahuila/ramos-arizpe/" TargetMode="External"/><Relationship Id="rId423" Type="http://schemas.openxmlformats.org/officeDocument/2006/relationships/hyperlink" Target="http://www.inafed.gob.mx/work/enciclopedia/EMM21puebla/municipios/21021a.html" TargetMode="External"/><Relationship Id="rId258" Type="http://schemas.openxmlformats.org/officeDocument/2006/relationships/hyperlink" Target="https://mexico.pueblosamerica.com/guerrero/cocula/" TargetMode="External"/><Relationship Id="rId465" Type="http://schemas.openxmlformats.org/officeDocument/2006/relationships/hyperlink" Target="http://www.inafed.gob.mx/work/enciclopedia/EMM21puebla/municipios/21063a.html" TargetMode="External"/><Relationship Id="rId630" Type="http://schemas.openxmlformats.org/officeDocument/2006/relationships/hyperlink" Target="http://www.yucatan.gob.mx/estado/municipios.php" TargetMode="External"/><Relationship Id="rId672" Type="http://schemas.openxmlformats.org/officeDocument/2006/relationships/hyperlink" Target="http://www.yucatan.gob.mx/estado/municipios.php" TargetMode="External"/><Relationship Id="rId728" Type="http://schemas.openxmlformats.org/officeDocument/2006/relationships/hyperlink" Target="http://inafed.gob.mx/work/enciclopedia/EMM32zacatecas/municipios/32040a.html" TargetMode="External"/><Relationship Id="rId22" Type="http://schemas.openxmlformats.org/officeDocument/2006/relationships/hyperlink" Target="http://inafed.gob.mx/work/enciclopedia/EMM07chiapas/municipios/07013a.html" TargetMode="External"/><Relationship Id="rId64" Type="http://schemas.openxmlformats.org/officeDocument/2006/relationships/hyperlink" Target="http://inafed.gob.mx/work/enciclopedia/EMM07chiapas/municipios/07053a.html" TargetMode="External"/><Relationship Id="rId118" Type="http://schemas.openxmlformats.org/officeDocument/2006/relationships/hyperlink" Target="http://inafed.gob.mx/work/enciclopedia/EMM07chiapas/municipios/07104a.html" TargetMode="External"/><Relationship Id="rId325" Type="http://schemas.openxmlformats.org/officeDocument/2006/relationships/hyperlink" Target="http://intranet.e-hidalgo.gob.mx/enciclomuni/municipios/13007a.htm" TargetMode="External"/><Relationship Id="rId367" Type="http://schemas.openxmlformats.org/officeDocument/2006/relationships/hyperlink" Target="http://intranet.e-hidalgo.gob.mx/enciclomuni/municipios/13049a.htm" TargetMode="External"/><Relationship Id="rId532" Type="http://schemas.openxmlformats.org/officeDocument/2006/relationships/hyperlink" Target="http://www.inafed.gob.mx/work/enciclopedia/EMM21puebla/municipios/21130a.html" TargetMode="External"/><Relationship Id="rId574" Type="http://schemas.openxmlformats.org/officeDocument/2006/relationships/hyperlink" Target="http://www.inafed.gob.mx/work/enciclopedia/EMM21puebla/municipios/21172a.html" TargetMode="External"/><Relationship Id="rId171" Type="http://schemas.openxmlformats.org/officeDocument/2006/relationships/hyperlink" Target="https://es.wikipedia.org/wiki/Municipio_de_Namiquipa" TargetMode="External"/><Relationship Id="rId227" Type="http://schemas.openxmlformats.org/officeDocument/2006/relationships/hyperlink" Target="http://www.municipios.mx/coahuila/zaragoza/" TargetMode="External"/><Relationship Id="rId781" Type="http://schemas.openxmlformats.org/officeDocument/2006/relationships/hyperlink" Target="http://inafed.gob.mx/work/enciclopedia/EMM32zacatecas/municipios/32039a.html" TargetMode="External"/><Relationship Id="rId269" Type="http://schemas.openxmlformats.org/officeDocument/2006/relationships/hyperlink" Target="https://mexico.pueblosamerica.com/guerrero/eduardo-neri/" TargetMode="External"/><Relationship Id="rId434" Type="http://schemas.openxmlformats.org/officeDocument/2006/relationships/hyperlink" Target="http://www.inafed.gob.mx/work/enciclopedia/EMM21puebla/municipios/21032a.html" TargetMode="External"/><Relationship Id="rId476" Type="http://schemas.openxmlformats.org/officeDocument/2006/relationships/hyperlink" Target="http://www.inafed.gob.mx/work/enciclopedia/EMM21puebla/municipios/21074a.html" TargetMode="External"/><Relationship Id="rId641" Type="http://schemas.openxmlformats.org/officeDocument/2006/relationships/hyperlink" Target="http://www.yucatan.gob.mx/estado/municipios.php" TargetMode="External"/><Relationship Id="rId683" Type="http://schemas.openxmlformats.org/officeDocument/2006/relationships/hyperlink" Target="http://www.yucatan.gob.mx/estado/municipios.php" TargetMode="External"/><Relationship Id="rId739" Type="http://schemas.openxmlformats.org/officeDocument/2006/relationships/hyperlink" Target="http://inafed.gob.mx/work/enciclopedia/EMM32zacatecas/municipios/32026a.html" TargetMode="External"/><Relationship Id="rId33" Type="http://schemas.openxmlformats.org/officeDocument/2006/relationships/hyperlink" Target="http://inafed.gob.mx/work/enciclopedia/EMM07chiapas/municipios/07029a.html" TargetMode="External"/><Relationship Id="rId129" Type="http://schemas.openxmlformats.org/officeDocument/2006/relationships/hyperlink" Target="https://es.wikipedia.org/wiki/Municipio_de_Aquiles_Serd%C3%A1n" TargetMode="External"/><Relationship Id="rId280" Type="http://schemas.openxmlformats.org/officeDocument/2006/relationships/hyperlink" Target="https://mexico.pueblosamerica.com/guerrero/jose-joaquin-de-herrera/" TargetMode="External"/><Relationship Id="rId336" Type="http://schemas.openxmlformats.org/officeDocument/2006/relationships/hyperlink" Target="http://intranet.e-hidalgo.gob.mx/enciclomuni/municipios/13018a.htm" TargetMode="External"/><Relationship Id="rId501" Type="http://schemas.openxmlformats.org/officeDocument/2006/relationships/hyperlink" Target="http://www.inafed.gob.mx/work/enciclopedia/EMM21puebla/municipios/21099a.html" TargetMode="External"/><Relationship Id="rId543" Type="http://schemas.openxmlformats.org/officeDocument/2006/relationships/hyperlink" Target="http://www.inafed.gob.mx/work/enciclopedia/EMM21puebla/municipios/21141a.html" TargetMode="External"/><Relationship Id="rId75" Type="http://schemas.openxmlformats.org/officeDocument/2006/relationships/hyperlink" Target="http://inafed.gob.mx/work/enciclopedia/EMM07chiapas/municipios/07063a.html" TargetMode="External"/><Relationship Id="rId140" Type="http://schemas.openxmlformats.org/officeDocument/2006/relationships/hyperlink" Target="https://es.wikipedia.org/wiki/Municipio_de_La_Cruz" TargetMode="External"/><Relationship Id="rId182" Type="http://schemas.openxmlformats.org/officeDocument/2006/relationships/hyperlink" Target="https://es.wikipedia.org/wiki/Municipio_de_San_Francisco_del_Oro" TargetMode="External"/><Relationship Id="rId378" Type="http://schemas.openxmlformats.org/officeDocument/2006/relationships/hyperlink" Target="http://intranet.e-hidalgo.gob.mx/enciclomuni/municipios/13060a.htm" TargetMode="External"/><Relationship Id="rId403" Type="http://schemas.openxmlformats.org/officeDocument/2006/relationships/hyperlink" Target="http://www.inafed.gob.mx/work/enciclopedia/EMM21puebla/municipios/21001a.html" TargetMode="External"/><Relationship Id="rId585" Type="http://schemas.openxmlformats.org/officeDocument/2006/relationships/hyperlink" Target="http://www.inafed.gob.mx/work/enciclopedia/EMM21puebla/municipios/21183a.html" TargetMode="External"/><Relationship Id="rId750" Type="http://schemas.openxmlformats.org/officeDocument/2006/relationships/hyperlink" Target="http://inafed.gob.mx/work/enciclopedia/EMM32zacatecas/municipios/32009a.html" TargetMode="External"/><Relationship Id="rId6" Type="http://schemas.openxmlformats.org/officeDocument/2006/relationships/hyperlink" Target="https://es.wikipedia.org/wiki/Municipio_de_Seybaplaya" TargetMode="External"/><Relationship Id="rId238" Type="http://schemas.openxmlformats.org/officeDocument/2006/relationships/hyperlink" Target="https://mexico.pueblosamerica.com/guerrero/acapulco-de-juarez/" TargetMode="External"/><Relationship Id="rId445" Type="http://schemas.openxmlformats.org/officeDocument/2006/relationships/hyperlink" Target="http://www.inafed.gob.mx/work/enciclopedia/EMM21puebla/municipios/21043a.html" TargetMode="External"/><Relationship Id="rId487" Type="http://schemas.openxmlformats.org/officeDocument/2006/relationships/hyperlink" Target="http://www.inafed.gob.mx/work/enciclopedia/EMM21puebla/municipios/21085a.html" TargetMode="External"/><Relationship Id="rId610" Type="http://schemas.openxmlformats.org/officeDocument/2006/relationships/hyperlink" Target="http://www.inafed.gob.mx/work/enciclopedia/EMM21puebla/municipios/21208a.html" TargetMode="External"/><Relationship Id="rId652" Type="http://schemas.openxmlformats.org/officeDocument/2006/relationships/hyperlink" Target="http://www.yucatan.gob.mx/estado/municipios.php" TargetMode="External"/><Relationship Id="rId694" Type="http://schemas.openxmlformats.org/officeDocument/2006/relationships/hyperlink" Target="http://www.yucatan.gob.mx/estado/municipios.php" TargetMode="External"/><Relationship Id="rId708" Type="http://schemas.openxmlformats.org/officeDocument/2006/relationships/hyperlink" Target="http://www.yucatan.gob.mx/estado/municipios.php" TargetMode="External"/><Relationship Id="rId291" Type="http://schemas.openxmlformats.org/officeDocument/2006/relationships/hyperlink" Target="https://mexico.pueblosamerica.com/guerrero/ometepec/" TargetMode="External"/><Relationship Id="rId305" Type="http://schemas.openxmlformats.org/officeDocument/2006/relationships/hyperlink" Target="https://mexico.pueblosamerica.com/guerrero/tetipac/" TargetMode="External"/><Relationship Id="rId347" Type="http://schemas.openxmlformats.org/officeDocument/2006/relationships/hyperlink" Target="http://intranet.e-hidalgo.gob.mx/enciclomuni/municipios/13029a.htm" TargetMode="External"/><Relationship Id="rId512" Type="http://schemas.openxmlformats.org/officeDocument/2006/relationships/hyperlink" Target="http://www.inafed.gob.mx/work/enciclopedia/EMM21puebla/municipios/21110a.html" TargetMode="External"/><Relationship Id="rId44" Type="http://schemas.openxmlformats.org/officeDocument/2006/relationships/hyperlink" Target="http://inafed.gob.mx/work/enciclopedia/EMM07chiapas/municipios/07035a.html" TargetMode="External"/><Relationship Id="rId86" Type="http://schemas.openxmlformats.org/officeDocument/2006/relationships/hyperlink" Target="http://inafed.gob.mx/work/enciclopedia/EMM07chiapas/municipios/07075a.html" TargetMode="External"/><Relationship Id="rId151" Type="http://schemas.openxmlformats.org/officeDocument/2006/relationships/hyperlink" Target="https://es.wikipedia.org/wiki/Municipio_de_Guadalupe_(Chihuahua)" TargetMode="External"/><Relationship Id="rId389" Type="http://schemas.openxmlformats.org/officeDocument/2006/relationships/hyperlink" Target="http://intranet.e-hidalgo.gob.mx/enciclomuni/municipios/13071a.htm" TargetMode="External"/><Relationship Id="rId554" Type="http://schemas.openxmlformats.org/officeDocument/2006/relationships/hyperlink" Target="http://www.inafed.gob.mx/work/enciclopedia/EMM21puebla/municipios/21152a.html" TargetMode="External"/><Relationship Id="rId596" Type="http://schemas.openxmlformats.org/officeDocument/2006/relationships/hyperlink" Target="http://www.inafed.gob.mx/work/enciclopedia/EMM21puebla/municipios/21194a.html" TargetMode="External"/><Relationship Id="rId761" Type="http://schemas.openxmlformats.org/officeDocument/2006/relationships/hyperlink" Target="http://inafed.gob.mx/work/enciclopedia/EMM32zacatecas/municipios/32049a.html" TargetMode="External"/><Relationship Id="rId193" Type="http://schemas.openxmlformats.org/officeDocument/2006/relationships/hyperlink" Target="http://www.municipios.mx/coahuila/arteaga/" TargetMode="External"/><Relationship Id="rId207" Type="http://schemas.openxmlformats.org/officeDocument/2006/relationships/hyperlink" Target="http://www.municipios.mx/coahuila/monclova/" TargetMode="External"/><Relationship Id="rId249" Type="http://schemas.openxmlformats.org/officeDocument/2006/relationships/hyperlink" Target="https://mexico.pueblosamerica.com/guerrero/atoyac-de-alvarez/" TargetMode="External"/><Relationship Id="rId414" Type="http://schemas.openxmlformats.org/officeDocument/2006/relationships/hyperlink" Target="http://www.inafed.gob.mx/work/enciclopedia/EMM21puebla/municipios/21012a.html" TargetMode="External"/><Relationship Id="rId456" Type="http://schemas.openxmlformats.org/officeDocument/2006/relationships/hyperlink" Target="http://www.inafed.gob.mx/work/enciclopedia/EMM21puebla/municipios/21054a.html" TargetMode="External"/><Relationship Id="rId498" Type="http://schemas.openxmlformats.org/officeDocument/2006/relationships/hyperlink" Target="http://www.inafed.gob.mx/work/enciclopedia/EMM21puebla/municipios/21096a.html" TargetMode="External"/><Relationship Id="rId621" Type="http://schemas.openxmlformats.org/officeDocument/2006/relationships/hyperlink" Target="http://www.yucatan.gob.mx/estado/municipios.php" TargetMode="External"/><Relationship Id="rId663" Type="http://schemas.openxmlformats.org/officeDocument/2006/relationships/hyperlink" Target="http://www.yucatan.gob.mx/estado/municipios.php" TargetMode="External"/><Relationship Id="rId13" Type="http://schemas.openxmlformats.org/officeDocument/2006/relationships/hyperlink" Target="http://inafed.gob.mx/work/enciclopedia/EMM07chiapas/municipios/07005a.html" TargetMode="External"/><Relationship Id="rId109" Type="http://schemas.openxmlformats.org/officeDocument/2006/relationships/hyperlink" Target="http://inafed.gob.mx/work/enciclopedia/EMM07chiapas/municipios/07094a.html" TargetMode="External"/><Relationship Id="rId260" Type="http://schemas.openxmlformats.org/officeDocument/2006/relationships/hyperlink" Target="https://mexico.pueblosamerica.com/guerrero/copalillo/" TargetMode="External"/><Relationship Id="rId316" Type="http://schemas.openxmlformats.org/officeDocument/2006/relationships/hyperlink" Target="https://mexico.pueblosamerica.com/guerrero/zapotitlan-tablas/" TargetMode="External"/><Relationship Id="rId523" Type="http://schemas.openxmlformats.org/officeDocument/2006/relationships/hyperlink" Target="http://www.inafed.gob.mx/work/enciclopedia/EMM21puebla/municipios/21121a.html" TargetMode="External"/><Relationship Id="rId719" Type="http://schemas.openxmlformats.org/officeDocument/2006/relationships/hyperlink" Target="http://www.yucatan.gob.mx/estado/municipios.php" TargetMode="External"/><Relationship Id="rId55" Type="http://schemas.openxmlformats.org/officeDocument/2006/relationships/hyperlink" Target="http://inafed.gob.mx/work/enciclopedia/EMM07chiapas/municipios/07046a.html" TargetMode="External"/><Relationship Id="rId97" Type="http://schemas.openxmlformats.org/officeDocument/2006/relationships/hyperlink" Target="http://inafed.gob.mx/work/enciclopedia/EMM07chiapas/municipios/07082a.html" TargetMode="External"/><Relationship Id="rId120" Type="http://schemas.openxmlformats.org/officeDocument/2006/relationships/hyperlink" Target="http://inafed.gob.mx/work/enciclopedia/EMM07chiapas/municipios/07106a.html" TargetMode="External"/><Relationship Id="rId358" Type="http://schemas.openxmlformats.org/officeDocument/2006/relationships/hyperlink" Target="http://intranet.e-hidalgo.gob.mx/enciclomuni/municipios/13040a.htm" TargetMode="External"/><Relationship Id="rId565" Type="http://schemas.openxmlformats.org/officeDocument/2006/relationships/hyperlink" Target="http://www.inafed.gob.mx/work/enciclopedia/EMM21puebla/municipios/21163a.html" TargetMode="External"/><Relationship Id="rId730" Type="http://schemas.openxmlformats.org/officeDocument/2006/relationships/hyperlink" Target="http://inafed.gob.mx/work/enciclopedia/EMM32zacatecas/municipios/32023a.html" TargetMode="External"/><Relationship Id="rId772" Type="http://schemas.openxmlformats.org/officeDocument/2006/relationships/hyperlink" Target="http://inafed.gob.mx/work/enciclopedia/EMM32zacatecas/municipios/32037a.html" TargetMode="External"/><Relationship Id="rId162" Type="http://schemas.openxmlformats.org/officeDocument/2006/relationships/hyperlink" Target="https://es.wikipedia.org/wiki/Municipio_de_L%C3%B3pez" TargetMode="External"/><Relationship Id="rId218" Type="http://schemas.openxmlformats.org/officeDocument/2006/relationships/hyperlink" Target="http://www.municipios.mx/coahuila/sacramento/" TargetMode="External"/><Relationship Id="rId425" Type="http://schemas.openxmlformats.org/officeDocument/2006/relationships/hyperlink" Target="http://www.inafed.gob.mx/work/enciclopedia/EMM21puebla/municipios/21023a.html" TargetMode="External"/><Relationship Id="rId467" Type="http://schemas.openxmlformats.org/officeDocument/2006/relationships/hyperlink" Target="http://www.inafed.gob.mx/work/enciclopedia/EMM21puebla/municipios/21065a.html" TargetMode="External"/><Relationship Id="rId632" Type="http://schemas.openxmlformats.org/officeDocument/2006/relationships/hyperlink" Target="http://www.yucatan.gob.mx/estado/municipios.php" TargetMode="External"/><Relationship Id="rId271" Type="http://schemas.openxmlformats.org/officeDocument/2006/relationships/hyperlink" Target="https://mexico.pueblosamerica.com/guerrero/general-canuto-a-neri/" TargetMode="External"/><Relationship Id="rId674" Type="http://schemas.openxmlformats.org/officeDocument/2006/relationships/hyperlink" Target="http://www.yucatan.gob.mx/estado/municipios.php" TargetMode="External"/><Relationship Id="rId24" Type="http://schemas.openxmlformats.org/officeDocument/2006/relationships/hyperlink" Target="http://inafed.gob.mx/work/enciclopedia/EMM07chiapas/municipios/07015a.html" TargetMode="External"/><Relationship Id="rId66" Type="http://schemas.openxmlformats.org/officeDocument/2006/relationships/hyperlink" Target="http://inafed.gob.mx/work/enciclopedia/EMM07chiapas/municipios/07055a.html" TargetMode="External"/><Relationship Id="rId131" Type="http://schemas.openxmlformats.org/officeDocument/2006/relationships/hyperlink" Target="https://es.wikipedia.org/wiki/Municipio_de_Bach%C3%ADniva" TargetMode="External"/><Relationship Id="rId327" Type="http://schemas.openxmlformats.org/officeDocument/2006/relationships/hyperlink" Target="http://intranet.e-hidalgo.gob.mx/enciclomuni/municipios/13009a.htm" TargetMode="External"/><Relationship Id="rId369" Type="http://schemas.openxmlformats.org/officeDocument/2006/relationships/hyperlink" Target="http://intranet.e-hidalgo.gob.mx/enciclomuni/municipios/13051a.htm" TargetMode="External"/><Relationship Id="rId534" Type="http://schemas.openxmlformats.org/officeDocument/2006/relationships/hyperlink" Target="http://www.inafed.gob.mx/work/enciclopedia/EMM21puebla/municipios/21132a.html" TargetMode="External"/><Relationship Id="rId576" Type="http://schemas.openxmlformats.org/officeDocument/2006/relationships/hyperlink" Target="http://www.inafed.gob.mx/work/enciclopedia/EMM21puebla/municipios/21174a.html" TargetMode="External"/><Relationship Id="rId741" Type="http://schemas.openxmlformats.org/officeDocument/2006/relationships/hyperlink" Target="http://inafed.gob.mx/work/enciclopedia/EMM32zacatecas/municipios/32006a.html" TargetMode="External"/><Relationship Id="rId783" Type="http://schemas.openxmlformats.org/officeDocument/2006/relationships/hyperlink" Target="http://inafed.gob.mx/work/enciclopedia/EMM32zacatecas/municipios/32058a.html" TargetMode="External"/><Relationship Id="rId173" Type="http://schemas.openxmlformats.org/officeDocument/2006/relationships/hyperlink" Target="https://es.wikipedia.org/wiki/Municipio_de_Nuevo_Casas_Grandes" TargetMode="External"/><Relationship Id="rId229" Type="http://schemas.openxmlformats.org/officeDocument/2006/relationships/hyperlink" Target="http://www.municipios.mx/colima/colima/" TargetMode="External"/><Relationship Id="rId380" Type="http://schemas.openxmlformats.org/officeDocument/2006/relationships/hyperlink" Target="http://intranet.e-hidalgo.gob.mx/enciclomuni/municipios/13062a.htm" TargetMode="External"/><Relationship Id="rId436" Type="http://schemas.openxmlformats.org/officeDocument/2006/relationships/hyperlink" Target="http://www.inafed.gob.mx/work/enciclopedia/EMM21puebla/municipios/21034a.html" TargetMode="External"/><Relationship Id="rId601" Type="http://schemas.openxmlformats.org/officeDocument/2006/relationships/hyperlink" Target="http://www.inafed.gob.mx/work/enciclopedia/EMM21puebla/municipios/21199a.html" TargetMode="External"/><Relationship Id="rId643" Type="http://schemas.openxmlformats.org/officeDocument/2006/relationships/hyperlink" Target="http://www.yucatan.gob.mx/estado/municipios.php" TargetMode="External"/><Relationship Id="rId240" Type="http://schemas.openxmlformats.org/officeDocument/2006/relationships/hyperlink" Target="https://mexico.pueblosamerica.com/guerrero/ahuacuotzingo/" TargetMode="External"/><Relationship Id="rId478" Type="http://schemas.openxmlformats.org/officeDocument/2006/relationships/hyperlink" Target="http://www.inafed.gob.mx/work/enciclopedia/EMM21puebla/municipios/21076a.html" TargetMode="External"/><Relationship Id="rId685" Type="http://schemas.openxmlformats.org/officeDocument/2006/relationships/hyperlink" Target="http://www.yucatan.gob.mx/estado/municipios.php" TargetMode="External"/><Relationship Id="rId35" Type="http://schemas.openxmlformats.org/officeDocument/2006/relationships/hyperlink" Target="http://inafed.gob.mx/work/enciclopedia/EMM07chiapas/municipios/07031a.html" TargetMode="External"/><Relationship Id="rId77" Type="http://schemas.openxmlformats.org/officeDocument/2006/relationships/hyperlink" Target="http://inafed.gob.mx/work/enciclopedia/EMM07chiapas/municipios/07065a.html" TargetMode="External"/><Relationship Id="rId100" Type="http://schemas.openxmlformats.org/officeDocument/2006/relationships/hyperlink" Target="http://inafed.gob.mx/work/enciclopedia/EMM07chiapas/municipios/07085a.html" TargetMode="External"/><Relationship Id="rId282" Type="http://schemas.openxmlformats.org/officeDocument/2006/relationships/hyperlink" Target="https://mexico.pueblosamerica.com/guerrero/juchitan/" TargetMode="External"/><Relationship Id="rId338" Type="http://schemas.openxmlformats.org/officeDocument/2006/relationships/hyperlink" Target="http://intranet.e-hidalgo.gob.mx/enciclomuni/municipios/13020a.htm" TargetMode="External"/><Relationship Id="rId503" Type="http://schemas.openxmlformats.org/officeDocument/2006/relationships/hyperlink" Target="http://www.inafed.gob.mx/work/enciclopedia/EMM21puebla/municipios/21101a.html" TargetMode="External"/><Relationship Id="rId545" Type="http://schemas.openxmlformats.org/officeDocument/2006/relationships/hyperlink" Target="http://www.inafed.gob.mx/work/enciclopedia/EMM21puebla/municipios/21143a.html" TargetMode="External"/><Relationship Id="rId587" Type="http://schemas.openxmlformats.org/officeDocument/2006/relationships/hyperlink" Target="http://www.inafed.gob.mx/work/enciclopedia/EMM21puebla/municipios/21185a.html" TargetMode="External"/><Relationship Id="rId710" Type="http://schemas.openxmlformats.org/officeDocument/2006/relationships/hyperlink" Target="http://www.yucatan.gob.mx/estado/municipios.php" TargetMode="External"/><Relationship Id="rId752" Type="http://schemas.openxmlformats.org/officeDocument/2006/relationships/hyperlink" Target="http://inafed.gob.mx/work/enciclopedia/EMM32zacatecas/municipios/32048a.html" TargetMode="External"/><Relationship Id="rId8" Type="http://schemas.openxmlformats.org/officeDocument/2006/relationships/hyperlink" Target="http://inafed.gob.mx/work/enciclopedia/EMM07chiapas/municipios/07001a.html" TargetMode="External"/><Relationship Id="rId142" Type="http://schemas.openxmlformats.org/officeDocument/2006/relationships/hyperlink" Target="https://es.wikipedia.org/wiki/Municipio_de_Chihuahua" TargetMode="External"/><Relationship Id="rId184" Type="http://schemas.openxmlformats.org/officeDocument/2006/relationships/hyperlink" Target="https://es.wikipedia.org/wiki/Municipio_de_Satev%C3%B3" TargetMode="External"/><Relationship Id="rId391" Type="http://schemas.openxmlformats.org/officeDocument/2006/relationships/hyperlink" Target="http://intranet.e-hidalgo.gob.mx/enciclomuni/municipios/13073a.htm" TargetMode="External"/><Relationship Id="rId405" Type="http://schemas.openxmlformats.org/officeDocument/2006/relationships/hyperlink" Target="http://www.inafed.gob.mx/work/enciclopedia/EMM21puebla/municipios/21003a.html" TargetMode="External"/><Relationship Id="rId447" Type="http://schemas.openxmlformats.org/officeDocument/2006/relationships/hyperlink" Target="http://www.inafed.gob.mx/work/enciclopedia/EMM21puebla/municipios/21045a.html" TargetMode="External"/><Relationship Id="rId612" Type="http://schemas.openxmlformats.org/officeDocument/2006/relationships/hyperlink" Target="http://www.inafed.gob.mx/work/enciclopedia/EMM21puebla/municipios/21210a.html" TargetMode="External"/><Relationship Id="rId251" Type="http://schemas.openxmlformats.org/officeDocument/2006/relationships/hyperlink" Target="https://mexico.pueblosamerica.com/guerrero/azoyu/" TargetMode="External"/><Relationship Id="rId489" Type="http://schemas.openxmlformats.org/officeDocument/2006/relationships/hyperlink" Target="http://www.inafed.gob.mx/work/enciclopedia/EMM21puebla/municipios/21087a.html" TargetMode="External"/><Relationship Id="rId654" Type="http://schemas.openxmlformats.org/officeDocument/2006/relationships/hyperlink" Target="http://www.yucatan.gob.mx/estado/municipios.php" TargetMode="External"/><Relationship Id="rId696" Type="http://schemas.openxmlformats.org/officeDocument/2006/relationships/hyperlink" Target="http://www.yucatan.gob.mx/estado/municipios.php" TargetMode="External"/><Relationship Id="rId46" Type="http://schemas.openxmlformats.org/officeDocument/2006/relationships/hyperlink" Target="http://inafed.gob.mx/work/enciclopedia/EMM07chiapas/municipios/07037a.html" TargetMode="External"/><Relationship Id="rId293" Type="http://schemas.openxmlformats.org/officeDocument/2006/relationships/hyperlink" Target="https://mexico.pueblosamerica.com/guerrero/petatlan/" TargetMode="External"/><Relationship Id="rId307" Type="http://schemas.openxmlformats.org/officeDocument/2006/relationships/hyperlink" Target="https://mexico.pueblosamerica.com/guerrero/tlacoachistlahuaca/" TargetMode="External"/><Relationship Id="rId349" Type="http://schemas.openxmlformats.org/officeDocument/2006/relationships/hyperlink" Target="http://intranet.e-hidalgo.gob.mx/enciclomuni/municipios/13031a.htm" TargetMode="External"/><Relationship Id="rId514" Type="http://schemas.openxmlformats.org/officeDocument/2006/relationships/hyperlink" Target="http://www.inafed.gob.mx/work/enciclopedia/EMM21puebla/municipios/21112a.html" TargetMode="External"/><Relationship Id="rId556" Type="http://schemas.openxmlformats.org/officeDocument/2006/relationships/hyperlink" Target="http://www.inafed.gob.mx/work/enciclopedia/EMM21puebla/municipios/21154a.html" TargetMode="External"/><Relationship Id="rId721" Type="http://schemas.openxmlformats.org/officeDocument/2006/relationships/hyperlink" Target="http://www.yucatan.gob.mx/estado/municipios.php" TargetMode="External"/><Relationship Id="rId763" Type="http://schemas.openxmlformats.org/officeDocument/2006/relationships/hyperlink" Target="http://inafed.gob.mx/work/enciclopedia/EMM32zacatecas/municipios/32034a.html" TargetMode="External"/><Relationship Id="rId88" Type="http://schemas.openxmlformats.org/officeDocument/2006/relationships/hyperlink" Target="http://inafed.gob.mx/work/enciclopedia/EMM07chiapas/municipios/07077a.html" TargetMode="External"/><Relationship Id="rId111" Type="http://schemas.openxmlformats.org/officeDocument/2006/relationships/hyperlink" Target="http://inafed.gob.mx/work/enciclopedia/EMM07chiapas/municipios/07097a.html" TargetMode="External"/><Relationship Id="rId153" Type="http://schemas.openxmlformats.org/officeDocument/2006/relationships/hyperlink" Target="https://es.wikipedia.org/wiki/Municipio_de_Guazapares" TargetMode="External"/><Relationship Id="rId195" Type="http://schemas.openxmlformats.org/officeDocument/2006/relationships/hyperlink" Target="http://www.municipios.mx/coahuila/castanos/" TargetMode="External"/><Relationship Id="rId209" Type="http://schemas.openxmlformats.org/officeDocument/2006/relationships/hyperlink" Target="http://www.municipios.mx/coahuila/muzquiz/" TargetMode="External"/><Relationship Id="rId360" Type="http://schemas.openxmlformats.org/officeDocument/2006/relationships/hyperlink" Target="http://intranet.e-hidalgo.gob.mx/enciclomuni/municipios/13042a.htm" TargetMode="External"/><Relationship Id="rId416" Type="http://schemas.openxmlformats.org/officeDocument/2006/relationships/hyperlink" Target="http://www.inafed.gob.mx/work/enciclopedia/EMM21puebla/municipios/21014a.html" TargetMode="External"/><Relationship Id="rId598" Type="http://schemas.openxmlformats.org/officeDocument/2006/relationships/hyperlink" Target="http://www.inafed.gob.mx/work/enciclopedia/EMM21puebla/municipios/21196a.html" TargetMode="External"/><Relationship Id="rId220" Type="http://schemas.openxmlformats.org/officeDocument/2006/relationships/hyperlink" Target="http://www.municipios.mx/coahuila/san-buenaventura/" TargetMode="External"/><Relationship Id="rId458" Type="http://schemas.openxmlformats.org/officeDocument/2006/relationships/hyperlink" Target="http://www.inafed.gob.mx/work/enciclopedia/EMM21puebla/municipios/21056a.html" TargetMode="External"/><Relationship Id="rId623" Type="http://schemas.openxmlformats.org/officeDocument/2006/relationships/hyperlink" Target="http://www.yucatan.gob.mx/estado/municipios.php" TargetMode="External"/><Relationship Id="rId665" Type="http://schemas.openxmlformats.org/officeDocument/2006/relationships/hyperlink" Target="http://www.yucatan.gob.mx/estado/municipios.php" TargetMode="External"/><Relationship Id="rId15" Type="http://schemas.openxmlformats.org/officeDocument/2006/relationships/hyperlink" Target="http://inafed.gob.mx/work/enciclopedia/EMM07chiapas/municipios/07007a.html" TargetMode="External"/><Relationship Id="rId57" Type="http://schemas.openxmlformats.org/officeDocument/2006/relationships/hyperlink" Target="http://inafed.gob.mx/work/enciclopedia/EMM07chiapas/municipios/07048a.html" TargetMode="External"/><Relationship Id="rId262" Type="http://schemas.openxmlformats.org/officeDocument/2006/relationships/hyperlink" Target="https://mexico.pueblosamerica.com/guerrero/coyuca-de-benitez/" TargetMode="External"/><Relationship Id="rId318" Type="http://schemas.openxmlformats.org/officeDocument/2006/relationships/hyperlink" Target="https://mexico.pueblosamerica.com/guerrero/zitlala/" TargetMode="External"/><Relationship Id="rId525" Type="http://schemas.openxmlformats.org/officeDocument/2006/relationships/hyperlink" Target="http://www.inafed.gob.mx/work/enciclopedia/EMM21puebla/municipios/21123a.html" TargetMode="External"/><Relationship Id="rId567" Type="http://schemas.openxmlformats.org/officeDocument/2006/relationships/hyperlink" Target="http://www.inafed.gob.mx/work/enciclopedia/EMM21puebla/municipios/21165a.html" TargetMode="External"/><Relationship Id="rId732" Type="http://schemas.openxmlformats.org/officeDocument/2006/relationships/hyperlink" Target="http://inafed.gob.mx/work/enciclopedia/EMM32zacatecas/municipios/32003a.html" TargetMode="External"/><Relationship Id="rId99" Type="http://schemas.openxmlformats.org/officeDocument/2006/relationships/hyperlink" Target="http://inafed.gob.mx/work/enciclopedia/EMM07chiapas/municipios/07084a.html" TargetMode="External"/><Relationship Id="rId122" Type="http://schemas.openxmlformats.org/officeDocument/2006/relationships/hyperlink" Target="http://inafed.gob.mx/work/enciclopedia/EMM07chiapas/municipios/07107a.html" TargetMode="External"/><Relationship Id="rId164" Type="http://schemas.openxmlformats.org/officeDocument/2006/relationships/hyperlink" Target="https://es.wikipedia.org/wiki/Municipio_de_Maguarichi" TargetMode="External"/><Relationship Id="rId371" Type="http://schemas.openxmlformats.org/officeDocument/2006/relationships/hyperlink" Target="http://intranet.e-hidalgo.gob.mx/enciclomuni/municipios/13053a.htm" TargetMode="External"/><Relationship Id="rId774" Type="http://schemas.openxmlformats.org/officeDocument/2006/relationships/hyperlink" Target="http://inafed.gob.mx/work/enciclopedia/EMM32zacatecas/municipios/32019a.html" TargetMode="External"/><Relationship Id="rId427" Type="http://schemas.openxmlformats.org/officeDocument/2006/relationships/hyperlink" Target="http://www.inafed.gob.mx/work/enciclopedia/EMM21puebla/municipios/21025a.html" TargetMode="External"/><Relationship Id="rId469" Type="http://schemas.openxmlformats.org/officeDocument/2006/relationships/hyperlink" Target="http://www.inafed.gob.mx/work/enciclopedia/EMM21puebla/municipios/21067a.html" TargetMode="External"/><Relationship Id="rId634" Type="http://schemas.openxmlformats.org/officeDocument/2006/relationships/hyperlink" Target="http://www.yucatan.gob.mx/estado/municipios.php" TargetMode="External"/><Relationship Id="rId676" Type="http://schemas.openxmlformats.org/officeDocument/2006/relationships/hyperlink" Target="http://www.yucatan.gob.mx/estado/municipios.php" TargetMode="External"/><Relationship Id="rId26" Type="http://schemas.openxmlformats.org/officeDocument/2006/relationships/hyperlink" Target="http://inafed.gob.mx/work/enciclopedia/EMM07chiapas/municipios/07022a.html" TargetMode="External"/><Relationship Id="rId231" Type="http://schemas.openxmlformats.org/officeDocument/2006/relationships/hyperlink" Target="http://www.municipios.mx/colima/coquimatlan/" TargetMode="External"/><Relationship Id="rId273" Type="http://schemas.openxmlformats.org/officeDocument/2006/relationships/hyperlink" Target="https://mexico.pueblosamerica.com/guerrero/huamuxtitlan/" TargetMode="External"/><Relationship Id="rId329" Type="http://schemas.openxmlformats.org/officeDocument/2006/relationships/hyperlink" Target="http://intranet.e-hidalgo.gob.mx/enciclomuni/municipios/13011a.htm" TargetMode="External"/><Relationship Id="rId480" Type="http://schemas.openxmlformats.org/officeDocument/2006/relationships/hyperlink" Target="http://www.inafed.gob.mx/work/enciclopedia/EMM21puebla/municipios/21078a.html" TargetMode="External"/><Relationship Id="rId536" Type="http://schemas.openxmlformats.org/officeDocument/2006/relationships/hyperlink" Target="http://www.inafed.gob.mx/work/enciclopedia/EMM21puebla/municipios/21134a.html" TargetMode="External"/><Relationship Id="rId701" Type="http://schemas.openxmlformats.org/officeDocument/2006/relationships/hyperlink" Target="http://www.yucatan.gob.mx/estado/municipios.php" TargetMode="External"/><Relationship Id="rId68" Type="http://schemas.openxmlformats.org/officeDocument/2006/relationships/hyperlink" Target="http://inafed.gob.mx/work/enciclopedia/EMM07chiapas/municipios/07117a.html" TargetMode="External"/><Relationship Id="rId133" Type="http://schemas.openxmlformats.org/officeDocument/2006/relationships/hyperlink" Target="https://es.wikipedia.org/wiki/Municipio_de_Batopilas" TargetMode="External"/><Relationship Id="rId175" Type="http://schemas.openxmlformats.org/officeDocument/2006/relationships/hyperlink" Target="https://es.wikipedia.org/wiki/Municipio_de_Ojinaga" TargetMode="External"/><Relationship Id="rId340" Type="http://schemas.openxmlformats.org/officeDocument/2006/relationships/hyperlink" Target="http://intranet.e-hidalgo.gob.mx/enciclomuni/municipios/13022a.htm" TargetMode="External"/><Relationship Id="rId578" Type="http://schemas.openxmlformats.org/officeDocument/2006/relationships/hyperlink" Target="http://www.inafed.gob.mx/work/enciclopedia/EMM21puebla/municipios/21176a.html" TargetMode="External"/><Relationship Id="rId743" Type="http://schemas.openxmlformats.org/officeDocument/2006/relationships/hyperlink" Target="http://inafed.gob.mx/work/enciclopedia/EMM32zacatecas/municipios/32045a.html" TargetMode="External"/><Relationship Id="rId200" Type="http://schemas.openxmlformats.org/officeDocument/2006/relationships/hyperlink" Target="http://www.municipios.mx/coahuila/general-cepeda/" TargetMode="External"/><Relationship Id="rId382" Type="http://schemas.openxmlformats.org/officeDocument/2006/relationships/hyperlink" Target="http://intranet.e-hidalgo.gob.mx/enciclomuni/municipios/13064a.htm" TargetMode="External"/><Relationship Id="rId438" Type="http://schemas.openxmlformats.org/officeDocument/2006/relationships/hyperlink" Target="http://www.inafed.gob.mx/work/enciclopedia/EMM21puebla/municipios/21036a.html" TargetMode="External"/><Relationship Id="rId603" Type="http://schemas.openxmlformats.org/officeDocument/2006/relationships/hyperlink" Target="http://www.inafed.gob.mx/work/enciclopedia/EMM21puebla/municipios/21201a.html" TargetMode="External"/><Relationship Id="rId645" Type="http://schemas.openxmlformats.org/officeDocument/2006/relationships/hyperlink" Target="http://www.yucatan.gob.mx/estado/municipios.php" TargetMode="External"/><Relationship Id="rId687" Type="http://schemas.openxmlformats.org/officeDocument/2006/relationships/hyperlink" Target="http://www.yucatan.gob.mx/estado/municipios.php" TargetMode="External"/><Relationship Id="rId242" Type="http://schemas.openxmlformats.org/officeDocument/2006/relationships/hyperlink" Target="https://mexico.pueblosamerica.com/guerrero/alcozauca-de-guerrero/" TargetMode="External"/><Relationship Id="rId284" Type="http://schemas.openxmlformats.org/officeDocument/2006/relationships/hyperlink" Target="https://mexico.pueblosamerica.com/guerrero/leonardo-bravo/" TargetMode="External"/><Relationship Id="rId491" Type="http://schemas.openxmlformats.org/officeDocument/2006/relationships/hyperlink" Target="http://www.inafed.gob.mx/work/enciclopedia/EMM21puebla/municipios/21089a.html" TargetMode="External"/><Relationship Id="rId505" Type="http://schemas.openxmlformats.org/officeDocument/2006/relationships/hyperlink" Target="http://www.inafed.gob.mx/work/enciclopedia/EMM21puebla/municipios/21103a.html" TargetMode="External"/><Relationship Id="rId712" Type="http://schemas.openxmlformats.org/officeDocument/2006/relationships/hyperlink" Target="http://www.yucatan.gob.mx/estado/municipios.php" TargetMode="External"/><Relationship Id="rId37" Type="http://schemas.openxmlformats.org/officeDocument/2006/relationships/hyperlink" Target="http://inafed.gob.mx/work/enciclopedia/EMM07chiapas/municipios/07018a.html" TargetMode="External"/><Relationship Id="rId79" Type="http://schemas.openxmlformats.org/officeDocument/2006/relationships/hyperlink" Target="http://inafed.gob.mx/work/enciclopedia/EMM07chiapas/municipios/07067a.html" TargetMode="External"/><Relationship Id="rId102" Type="http://schemas.openxmlformats.org/officeDocument/2006/relationships/hyperlink" Target="http://inafed.gob.mx/work/enciclopedia/EMM07chiapas/municipios/07087a.html" TargetMode="External"/><Relationship Id="rId144" Type="http://schemas.openxmlformats.org/officeDocument/2006/relationships/hyperlink" Target="https://es.wikipedia.org/wiki/Municipio_de_Delicias" TargetMode="External"/><Relationship Id="rId547" Type="http://schemas.openxmlformats.org/officeDocument/2006/relationships/hyperlink" Target="http://www.inafed.gob.mx/work/enciclopedia/EMM21puebla/municipios/21145a.html" TargetMode="External"/><Relationship Id="rId589" Type="http://schemas.openxmlformats.org/officeDocument/2006/relationships/hyperlink" Target="http://www.inafed.gob.mx/work/enciclopedia/EMM21puebla/municipios/21187a.html" TargetMode="External"/><Relationship Id="rId754" Type="http://schemas.openxmlformats.org/officeDocument/2006/relationships/hyperlink" Target="http://inafed.gob.mx/work/enciclopedia/EMM32zacatecas/municipios/32031a.html" TargetMode="External"/><Relationship Id="rId90" Type="http://schemas.openxmlformats.org/officeDocument/2006/relationships/hyperlink" Target="http://inafed.gob.mx/work/enciclopedia/EMM07chiapas/municipios/07078a.html" TargetMode="External"/><Relationship Id="rId186" Type="http://schemas.openxmlformats.org/officeDocument/2006/relationships/hyperlink" Target="https://es.wikipedia.org/wiki/Municipio_de_Tem%C3%B3sachic" TargetMode="External"/><Relationship Id="rId351" Type="http://schemas.openxmlformats.org/officeDocument/2006/relationships/hyperlink" Target="http://intranet.e-hidalgo.gob.mx/enciclomuni/municipios/13033a.htm" TargetMode="External"/><Relationship Id="rId393" Type="http://schemas.openxmlformats.org/officeDocument/2006/relationships/hyperlink" Target="http://intranet.e-hidalgo.gob.mx/enciclomuni/municipios/13075a.htm" TargetMode="External"/><Relationship Id="rId407" Type="http://schemas.openxmlformats.org/officeDocument/2006/relationships/hyperlink" Target="http://www.inafed.gob.mx/work/enciclopedia/EMM21puebla/municipios/21005a.html" TargetMode="External"/><Relationship Id="rId449" Type="http://schemas.openxmlformats.org/officeDocument/2006/relationships/hyperlink" Target="http://www.inafed.gob.mx/work/enciclopedia/EMM21puebla/municipios/21047a.html" TargetMode="External"/><Relationship Id="rId614" Type="http://schemas.openxmlformats.org/officeDocument/2006/relationships/hyperlink" Target="http://www.inafed.gob.mx/work/enciclopedia/EMM21puebla/municipios/21212a.html" TargetMode="External"/><Relationship Id="rId656" Type="http://schemas.openxmlformats.org/officeDocument/2006/relationships/hyperlink" Target="http://www.yucatan.gob.mx/estado/municipios.php" TargetMode="External"/><Relationship Id="rId211" Type="http://schemas.openxmlformats.org/officeDocument/2006/relationships/hyperlink" Target="http://www.municipios.mx/coahuila/nava/" TargetMode="External"/><Relationship Id="rId253" Type="http://schemas.openxmlformats.org/officeDocument/2006/relationships/hyperlink" Target="https://mexico.pueblosamerica.com/guerrero/buenavista-de-cuellar/" TargetMode="External"/><Relationship Id="rId295" Type="http://schemas.openxmlformats.org/officeDocument/2006/relationships/hyperlink" Target="https://mexico.pueblosamerica.com/guerrero/pungarabato/" TargetMode="External"/><Relationship Id="rId309" Type="http://schemas.openxmlformats.org/officeDocument/2006/relationships/hyperlink" Target="https://mexico.pueblosamerica.com/guerrero/tlalchapa/" TargetMode="External"/><Relationship Id="rId460" Type="http://schemas.openxmlformats.org/officeDocument/2006/relationships/hyperlink" Target="http://www.inafed.gob.mx/work/enciclopedia/EMM21puebla/municipios/21058a.html" TargetMode="External"/><Relationship Id="rId516" Type="http://schemas.openxmlformats.org/officeDocument/2006/relationships/hyperlink" Target="http://www.inafed.gob.mx/work/enciclopedia/EMM21puebla/municipios/21114a.html" TargetMode="External"/><Relationship Id="rId698" Type="http://schemas.openxmlformats.org/officeDocument/2006/relationships/hyperlink" Target="http://www.yucatan.gob.mx/estado/municipios.php" TargetMode="External"/><Relationship Id="rId48" Type="http://schemas.openxmlformats.org/officeDocument/2006/relationships/hyperlink" Target="http://inafed.gob.mx/work/enciclopedia/EMM07chiapas/municipios/07039a.html" TargetMode="External"/><Relationship Id="rId113" Type="http://schemas.openxmlformats.org/officeDocument/2006/relationships/hyperlink" Target="http://inafed.gob.mx/work/enciclopedia/EMM07chiapas/municipios/07099a.html" TargetMode="External"/><Relationship Id="rId320" Type="http://schemas.openxmlformats.org/officeDocument/2006/relationships/hyperlink" Target="http://intranet.e-hidalgo.gob.mx/enciclomuni/municipios/13002a.htm" TargetMode="External"/><Relationship Id="rId558" Type="http://schemas.openxmlformats.org/officeDocument/2006/relationships/hyperlink" Target="http://www.inafed.gob.mx/work/enciclopedia/EMM21puebla/municipios/21156a.html" TargetMode="External"/><Relationship Id="rId723" Type="http://schemas.openxmlformats.org/officeDocument/2006/relationships/hyperlink" Target="http://www.yucatan.gob.mx/estado/municipios.php" TargetMode="External"/><Relationship Id="rId765" Type="http://schemas.openxmlformats.org/officeDocument/2006/relationships/hyperlink" Target="http://inafed.gob.mx/work/enciclopedia/EMM32zacatecas/municipios/32016a.html" TargetMode="External"/><Relationship Id="rId155" Type="http://schemas.openxmlformats.org/officeDocument/2006/relationships/hyperlink" Target="https://es.wikipedia.org/wiki/Municipio_de_Hidalgo_del_Parral" TargetMode="External"/><Relationship Id="rId197" Type="http://schemas.openxmlformats.org/officeDocument/2006/relationships/hyperlink" Target="http://www.municipios.mx/coahuila/escobedo/" TargetMode="External"/><Relationship Id="rId362" Type="http://schemas.openxmlformats.org/officeDocument/2006/relationships/hyperlink" Target="http://intranet.e-hidalgo.gob.mx/enciclomuni/municipios/13044a.htm" TargetMode="External"/><Relationship Id="rId418" Type="http://schemas.openxmlformats.org/officeDocument/2006/relationships/hyperlink" Target="http://www.inafed.gob.mx/work/enciclopedia/EMM21puebla/municipios/21016a.html" TargetMode="External"/><Relationship Id="rId625" Type="http://schemas.openxmlformats.org/officeDocument/2006/relationships/hyperlink" Target="http://www.yucatan.gob.mx/estado/municipios.php" TargetMode="External"/><Relationship Id="rId222" Type="http://schemas.openxmlformats.org/officeDocument/2006/relationships/hyperlink" Target="http://www.municipios.mx/coahuila/san-pedro/" TargetMode="External"/><Relationship Id="rId264" Type="http://schemas.openxmlformats.org/officeDocument/2006/relationships/hyperlink" Target="https://mexico.pueblosamerica.com/guerrero/cuajinicuilapa/" TargetMode="External"/><Relationship Id="rId471" Type="http://schemas.openxmlformats.org/officeDocument/2006/relationships/hyperlink" Target="http://www.inafed.gob.mx/work/enciclopedia/EMM21puebla/municipios/21069a.html" TargetMode="External"/><Relationship Id="rId667" Type="http://schemas.openxmlformats.org/officeDocument/2006/relationships/hyperlink" Target="http://www.yucatan.gob.mx/estado/municipios.php" TargetMode="External"/><Relationship Id="rId17" Type="http://schemas.openxmlformats.org/officeDocument/2006/relationships/hyperlink" Target="http://inafed.gob.mx/work/enciclopedia/EMM07chiapas/municipios/07009a.html" TargetMode="External"/><Relationship Id="rId59" Type="http://schemas.openxmlformats.org/officeDocument/2006/relationships/hyperlink" Target="http://inafed.gob.mx/work/enciclopedia/EMM07chiapas/municipios/07050a.html" TargetMode="External"/><Relationship Id="rId124" Type="http://schemas.openxmlformats.org/officeDocument/2006/relationships/hyperlink" Target="http://inafed.gob.mx/work/enciclopedia/EMM07chiapas/municipios/07109a.html" TargetMode="External"/><Relationship Id="rId527" Type="http://schemas.openxmlformats.org/officeDocument/2006/relationships/hyperlink" Target="http://www.inafed.gob.mx/work/enciclopedia/EMM21puebla/municipios/21125a.html" TargetMode="External"/><Relationship Id="rId569" Type="http://schemas.openxmlformats.org/officeDocument/2006/relationships/hyperlink" Target="http://www.inafed.gob.mx/work/enciclopedia/EMM21puebla/municipios/21167a.html" TargetMode="External"/><Relationship Id="rId734" Type="http://schemas.openxmlformats.org/officeDocument/2006/relationships/hyperlink" Target="http://inafed.gob.mx/work/enciclopedia/EMM32zacatecas/municipios/32042a.html" TargetMode="External"/><Relationship Id="rId776" Type="http://schemas.openxmlformats.org/officeDocument/2006/relationships/hyperlink" Target="http://inafed.gob.mx/work/enciclopedia/EMM32zacatecas/municipios/32054a.html" TargetMode="External"/><Relationship Id="rId70" Type="http://schemas.openxmlformats.org/officeDocument/2006/relationships/hyperlink" Target="http://inafed.gob.mx/work/enciclopedia/EMM07chiapas/municipios/07058a.html" TargetMode="External"/><Relationship Id="rId166" Type="http://schemas.openxmlformats.org/officeDocument/2006/relationships/hyperlink" Target="https://es.wikipedia.org/wiki/Municipio_de_Matach%C3%AD" TargetMode="External"/><Relationship Id="rId331" Type="http://schemas.openxmlformats.org/officeDocument/2006/relationships/hyperlink" Target="http://intranet.e-hidalgo.gob.mx/enciclomuni/municipios/13013a.htm" TargetMode="External"/><Relationship Id="rId373" Type="http://schemas.openxmlformats.org/officeDocument/2006/relationships/hyperlink" Target="http://intranet.e-hidalgo.gob.mx/enciclomuni/municipios/13055a.htm" TargetMode="External"/><Relationship Id="rId429" Type="http://schemas.openxmlformats.org/officeDocument/2006/relationships/hyperlink" Target="http://www.inafed.gob.mx/work/enciclopedia/EMM21puebla/municipios/21027a.html" TargetMode="External"/><Relationship Id="rId580" Type="http://schemas.openxmlformats.org/officeDocument/2006/relationships/hyperlink" Target="http://www.inafed.gob.mx/work/enciclopedia/EMM21puebla/municipios/21178a.html" TargetMode="External"/><Relationship Id="rId636" Type="http://schemas.openxmlformats.org/officeDocument/2006/relationships/hyperlink" Target="http://www.yucatan.gob.mx/estado/municipios.php" TargetMode="External"/><Relationship Id="rId1" Type="http://schemas.openxmlformats.org/officeDocument/2006/relationships/hyperlink" Target="https://es.wikipedia.org/wiki/Comond%C3%BA" TargetMode="External"/><Relationship Id="rId233" Type="http://schemas.openxmlformats.org/officeDocument/2006/relationships/hyperlink" Target="http://www.municipios.mx/colima/ixtlahuacan/" TargetMode="External"/><Relationship Id="rId440" Type="http://schemas.openxmlformats.org/officeDocument/2006/relationships/hyperlink" Target="http://www.inafed.gob.mx/work/enciclopedia/EMM21puebla/municipios/21038a.html" TargetMode="External"/><Relationship Id="rId678" Type="http://schemas.openxmlformats.org/officeDocument/2006/relationships/hyperlink" Target="http://www.yucatan.gob.mx/estado/municipios.php" TargetMode="External"/><Relationship Id="rId28" Type="http://schemas.openxmlformats.org/officeDocument/2006/relationships/hyperlink" Target="http://inafed.gob.mx/work/enciclopedia/EMM07chiapas/municipios/07024a.html" TargetMode="External"/><Relationship Id="rId275" Type="http://schemas.openxmlformats.org/officeDocument/2006/relationships/hyperlink" Target="https://mexico.pueblosamerica.com/guerrero/iguala-de-la-independencia/" TargetMode="External"/><Relationship Id="rId300" Type="http://schemas.openxmlformats.org/officeDocument/2006/relationships/hyperlink" Target="https://mexico.pueblosamerica.com/guerrero/taxco-de-alarcon/" TargetMode="External"/><Relationship Id="rId482" Type="http://schemas.openxmlformats.org/officeDocument/2006/relationships/hyperlink" Target="http://www.inafed.gob.mx/work/enciclopedia/EMM21puebla/municipios/21080a.html" TargetMode="External"/><Relationship Id="rId538" Type="http://schemas.openxmlformats.org/officeDocument/2006/relationships/hyperlink" Target="http://www.inafed.gob.mx/work/enciclopedia/EMM21puebla/municipios/21136a.html" TargetMode="External"/><Relationship Id="rId703" Type="http://schemas.openxmlformats.org/officeDocument/2006/relationships/hyperlink" Target="http://www.yucatan.gob.mx/estado/municipios.php" TargetMode="External"/><Relationship Id="rId745" Type="http://schemas.openxmlformats.org/officeDocument/2006/relationships/hyperlink" Target="http://inafed.gob.mx/work/enciclopedia/EMM32zacatecas/municipios/32028a.html" TargetMode="External"/><Relationship Id="rId81" Type="http://schemas.openxmlformats.org/officeDocument/2006/relationships/hyperlink" Target="http://inafed.gob.mx/work/enciclopedia/EMM07chiapas/municipios/07069a.html" TargetMode="External"/><Relationship Id="rId135" Type="http://schemas.openxmlformats.org/officeDocument/2006/relationships/hyperlink" Target="https://es.wikipedia.org/wiki/Municipio_de_Buenaventura_(Chihuahua)" TargetMode="External"/><Relationship Id="rId177" Type="http://schemas.openxmlformats.org/officeDocument/2006/relationships/hyperlink" Target="https://es.wikipedia.org/wiki/Riva_Palacio" TargetMode="External"/><Relationship Id="rId342" Type="http://schemas.openxmlformats.org/officeDocument/2006/relationships/hyperlink" Target="http://intranet.e-hidalgo.gob.mx/enciclomuni/municipios/13024a.htm" TargetMode="External"/><Relationship Id="rId384" Type="http://schemas.openxmlformats.org/officeDocument/2006/relationships/hyperlink" Target="http://intranet.e-hidalgo.gob.mx/enciclomuni/municipios/13066a.htm" TargetMode="External"/><Relationship Id="rId591" Type="http://schemas.openxmlformats.org/officeDocument/2006/relationships/hyperlink" Target="http://www.inafed.gob.mx/work/enciclopedia/EMM21puebla/municipios/21189a.html" TargetMode="External"/><Relationship Id="rId605" Type="http://schemas.openxmlformats.org/officeDocument/2006/relationships/hyperlink" Target="http://www.inafed.gob.mx/work/enciclopedia/EMM21puebla/municipios/21203a.html" TargetMode="External"/><Relationship Id="rId202" Type="http://schemas.openxmlformats.org/officeDocument/2006/relationships/hyperlink" Target="http://www.municipios.mx/coahuila/hidalgo/" TargetMode="External"/><Relationship Id="rId244" Type="http://schemas.openxmlformats.org/officeDocument/2006/relationships/hyperlink" Target="https://mexico.pueblosamerica.com/guerrero/apaxtla/" TargetMode="External"/><Relationship Id="rId647" Type="http://schemas.openxmlformats.org/officeDocument/2006/relationships/hyperlink" Target="http://www.yucatan.gob.mx/estado/municipios.php" TargetMode="External"/><Relationship Id="rId689" Type="http://schemas.openxmlformats.org/officeDocument/2006/relationships/hyperlink" Target="http://www.yucatan.gob.mx/estado/municipios.php" TargetMode="External"/><Relationship Id="rId39" Type="http://schemas.openxmlformats.org/officeDocument/2006/relationships/hyperlink" Target="http://inafed.gob.mx/work/enciclopedia/EMM07chiapas/municipios/07020a.html" TargetMode="External"/><Relationship Id="rId286" Type="http://schemas.openxmlformats.org/officeDocument/2006/relationships/hyperlink" Target="https://mexico.pueblosamerica.com/guerrero/marquelia/" TargetMode="External"/><Relationship Id="rId451" Type="http://schemas.openxmlformats.org/officeDocument/2006/relationships/hyperlink" Target="http://www.inafed.gob.mx/work/enciclopedia/EMM21puebla/municipios/21049a.html" TargetMode="External"/><Relationship Id="rId493" Type="http://schemas.openxmlformats.org/officeDocument/2006/relationships/hyperlink" Target="http://www.inafed.gob.mx/work/enciclopedia/EMM21puebla/municipios/21091a.html" TargetMode="External"/><Relationship Id="rId507" Type="http://schemas.openxmlformats.org/officeDocument/2006/relationships/hyperlink" Target="http://www.inafed.gob.mx/work/enciclopedia/EMM21puebla/municipios/21105a.html" TargetMode="External"/><Relationship Id="rId549" Type="http://schemas.openxmlformats.org/officeDocument/2006/relationships/hyperlink" Target="http://www.inafed.gob.mx/work/enciclopedia/EMM21puebla/municipios/21147a.html" TargetMode="External"/><Relationship Id="rId714" Type="http://schemas.openxmlformats.org/officeDocument/2006/relationships/hyperlink" Target="http://www.yucatan.gob.mx/estado/municipios.php" TargetMode="External"/><Relationship Id="rId756" Type="http://schemas.openxmlformats.org/officeDocument/2006/relationships/hyperlink" Target="http://inafed.gob.mx/work/enciclopedia/EMM32zacatecas/municipios/32012a.html" TargetMode="External"/><Relationship Id="rId50" Type="http://schemas.openxmlformats.org/officeDocument/2006/relationships/hyperlink" Target="http://inafed.gob.mx/work/enciclopedia/EMM07chiapas/municipios/07041a.html" TargetMode="External"/><Relationship Id="rId104" Type="http://schemas.openxmlformats.org/officeDocument/2006/relationships/hyperlink" Target="http://inafed.gob.mx/work/enciclopedia/EMM07chiapas/municipios/07089a.html" TargetMode="External"/><Relationship Id="rId146" Type="http://schemas.openxmlformats.org/officeDocument/2006/relationships/hyperlink" Target="https://es.wikipedia.org/wiki/Municipio_de_Galeana_(Chihuahua)" TargetMode="External"/><Relationship Id="rId188" Type="http://schemas.openxmlformats.org/officeDocument/2006/relationships/hyperlink" Target="https://es.wikipedia.org/wiki/Municipio_de_Urique" TargetMode="External"/><Relationship Id="rId311" Type="http://schemas.openxmlformats.org/officeDocument/2006/relationships/hyperlink" Target="https://mexico.pueblosamerica.com/guerrero/tlapa-de-comonfort/" TargetMode="External"/><Relationship Id="rId353" Type="http://schemas.openxmlformats.org/officeDocument/2006/relationships/hyperlink" Target="http://intranet.e-hidalgo.gob.mx/enciclomuni/municipios/13035a.htm" TargetMode="External"/><Relationship Id="rId395" Type="http://schemas.openxmlformats.org/officeDocument/2006/relationships/hyperlink" Target="http://intranet.e-hidalgo.gob.mx/enciclomuni/municipios/13077a.htm" TargetMode="External"/><Relationship Id="rId409" Type="http://schemas.openxmlformats.org/officeDocument/2006/relationships/hyperlink" Target="http://www.inafed.gob.mx/work/enciclopedia/EMM21puebla/municipios/21007a.html" TargetMode="External"/><Relationship Id="rId560" Type="http://schemas.openxmlformats.org/officeDocument/2006/relationships/hyperlink" Target="http://www.inafed.gob.mx/work/enciclopedia/EMM21puebla/municipios/21158a.html" TargetMode="External"/><Relationship Id="rId92" Type="http://schemas.openxmlformats.org/officeDocument/2006/relationships/hyperlink" Target="http://inafed.gob.mx/work/enciclopedia/EMM07chiapas/municipios/07112a.html" TargetMode="External"/><Relationship Id="rId213" Type="http://schemas.openxmlformats.org/officeDocument/2006/relationships/hyperlink" Target="http://www.municipios.mx/coahuila/parras/" TargetMode="External"/><Relationship Id="rId420" Type="http://schemas.openxmlformats.org/officeDocument/2006/relationships/hyperlink" Target="http://www.inafed.gob.mx/work/enciclopedia/EMM21puebla/municipios/21018a.html" TargetMode="External"/><Relationship Id="rId616" Type="http://schemas.openxmlformats.org/officeDocument/2006/relationships/hyperlink" Target="http://www.inafed.gob.mx/work/enciclopedia/EMM21puebla/municipios/21214a.html" TargetMode="External"/><Relationship Id="rId658" Type="http://schemas.openxmlformats.org/officeDocument/2006/relationships/hyperlink" Target="http://www.yucatan.gob.mx/estado/municipios.php" TargetMode="External"/><Relationship Id="rId255" Type="http://schemas.openxmlformats.org/officeDocument/2006/relationships/hyperlink" Target="https://mexico.pueblosamerica.com/guerrero/chilpancingo-de-los-bravo/" TargetMode="External"/><Relationship Id="rId297" Type="http://schemas.openxmlformats.org/officeDocument/2006/relationships/hyperlink" Target="https://mexico.pueblosamerica.com/guerrero/san-luis-acatlan/" TargetMode="External"/><Relationship Id="rId462" Type="http://schemas.openxmlformats.org/officeDocument/2006/relationships/hyperlink" Target="http://www.inafed.gob.mx/work/enciclopedia/EMM21puebla/municipios/21060a.html" TargetMode="External"/><Relationship Id="rId518" Type="http://schemas.openxmlformats.org/officeDocument/2006/relationships/hyperlink" Target="http://www.inafed.gob.mx/work/enciclopedia/EMM21puebla/municipios/21116a.html" TargetMode="External"/><Relationship Id="rId725" Type="http://schemas.openxmlformats.org/officeDocument/2006/relationships/hyperlink" Target="http://www.yucatan.gob.mx/estado/municipios.php" TargetMode="External"/><Relationship Id="rId115" Type="http://schemas.openxmlformats.org/officeDocument/2006/relationships/hyperlink" Target="http://inafed.gob.mx/work/enciclopedia/EMM07chiapas/municipios/07101a.html" TargetMode="External"/><Relationship Id="rId157" Type="http://schemas.openxmlformats.org/officeDocument/2006/relationships/hyperlink" Target="https://es.wikipedia.org/wiki/Municipio_de_Ignacio_Zaragoza_(Chihuahua)" TargetMode="External"/><Relationship Id="rId322" Type="http://schemas.openxmlformats.org/officeDocument/2006/relationships/hyperlink" Target="http://intranet.e-hidalgo.gob.mx/enciclomuni/municipios/13004a.htm" TargetMode="External"/><Relationship Id="rId364" Type="http://schemas.openxmlformats.org/officeDocument/2006/relationships/hyperlink" Target="http://intranet.e-hidalgo.gob.mx/enciclomuni/municipios/13046a.htm" TargetMode="External"/><Relationship Id="rId767" Type="http://schemas.openxmlformats.org/officeDocument/2006/relationships/hyperlink" Target="http://inafed.gob.mx/work/enciclopedia/EMM32zacatecas/municipios/32051a.html" TargetMode="External"/><Relationship Id="rId61" Type="http://schemas.openxmlformats.org/officeDocument/2006/relationships/hyperlink" Target="http://inafed.gob.mx/work/enciclopedia/EMM07chiapas/municipios/07052a.html" TargetMode="External"/><Relationship Id="rId199" Type="http://schemas.openxmlformats.org/officeDocument/2006/relationships/hyperlink" Target="http://www.municipios.mx/coahuila/frontera/" TargetMode="External"/><Relationship Id="rId571" Type="http://schemas.openxmlformats.org/officeDocument/2006/relationships/hyperlink" Target="http://www.inafed.gob.mx/work/enciclopedia/EMM21puebla/municipios/21169a.html" TargetMode="External"/><Relationship Id="rId627" Type="http://schemas.openxmlformats.org/officeDocument/2006/relationships/hyperlink" Target="http://www.yucatan.gob.mx/estado/municipios.php" TargetMode="External"/><Relationship Id="rId669" Type="http://schemas.openxmlformats.org/officeDocument/2006/relationships/hyperlink" Target="http://www.yucatan.gob.mx/estado/municipios.php" TargetMode="External"/><Relationship Id="rId19" Type="http://schemas.openxmlformats.org/officeDocument/2006/relationships/hyperlink" Target="http://inafed.gob.mx/work/enciclopedia/EMM07chiapas/municipios/07011a.html" TargetMode="External"/><Relationship Id="rId224" Type="http://schemas.openxmlformats.org/officeDocument/2006/relationships/hyperlink" Target="http://www.municipios.mx/coahuila/torreon/" TargetMode="External"/><Relationship Id="rId266" Type="http://schemas.openxmlformats.org/officeDocument/2006/relationships/hyperlink" Target="https://mexico.pueblosamerica.com/guerrero/cuautepec/" TargetMode="External"/><Relationship Id="rId431" Type="http://schemas.openxmlformats.org/officeDocument/2006/relationships/hyperlink" Target="http://www.inafed.gob.mx/work/enciclopedia/EMM21puebla/municipios/21029a.html" TargetMode="External"/><Relationship Id="rId473" Type="http://schemas.openxmlformats.org/officeDocument/2006/relationships/hyperlink" Target="http://www.inafed.gob.mx/work/enciclopedia/EMM21puebla/municipios/21071a.html" TargetMode="External"/><Relationship Id="rId529" Type="http://schemas.openxmlformats.org/officeDocument/2006/relationships/hyperlink" Target="http://www.inafed.gob.mx/work/enciclopedia/EMM21puebla/municipios/21127a.html" TargetMode="External"/><Relationship Id="rId680" Type="http://schemas.openxmlformats.org/officeDocument/2006/relationships/hyperlink" Target="http://www.yucatan.gob.mx/estado/municipios.php" TargetMode="External"/><Relationship Id="rId736" Type="http://schemas.openxmlformats.org/officeDocument/2006/relationships/hyperlink" Target="http://inafed.gob.mx/work/enciclopedia/EMM32zacatecas/municipios/32025a.html" TargetMode="External"/><Relationship Id="rId30" Type="http://schemas.openxmlformats.org/officeDocument/2006/relationships/hyperlink" Target="http://inafed.gob.mx/work/enciclopedia/EMM07chiapas/municipios/07026a.html" TargetMode="External"/><Relationship Id="rId126" Type="http://schemas.openxmlformats.org/officeDocument/2006/relationships/hyperlink" Target="https://es.wikipedia.org/wiki/Ahumada" TargetMode="External"/><Relationship Id="rId168" Type="http://schemas.openxmlformats.org/officeDocument/2006/relationships/hyperlink" Target="https://es.wikipedia.org/wiki/Municipio_de_Meoqui" TargetMode="External"/><Relationship Id="rId333" Type="http://schemas.openxmlformats.org/officeDocument/2006/relationships/hyperlink" Target="http://intranet.e-hidalgo.gob.mx/enciclomuni/municipios/13015a.htm" TargetMode="External"/><Relationship Id="rId540" Type="http://schemas.openxmlformats.org/officeDocument/2006/relationships/hyperlink" Target="http://www.inafed.gob.mx/work/enciclopedia/EMM21puebla/municipios/21138a.html" TargetMode="External"/><Relationship Id="rId778" Type="http://schemas.openxmlformats.org/officeDocument/2006/relationships/hyperlink" Target="http://inafed.gob.mx/work/enciclopedia/EMM32zacatecas/municipios/32015a.html" TargetMode="External"/><Relationship Id="rId72" Type="http://schemas.openxmlformats.org/officeDocument/2006/relationships/hyperlink" Target="http://inafed.gob.mx/work/enciclopedia/EMM07chiapas/municipios/07060a.html" TargetMode="External"/><Relationship Id="rId375" Type="http://schemas.openxmlformats.org/officeDocument/2006/relationships/hyperlink" Target="http://intranet.e-hidalgo.gob.mx/enciclomuni/municipios/13057a.htm" TargetMode="External"/><Relationship Id="rId582" Type="http://schemas.openxmlformats.org/officeDocument/2006/relationships/hyperlink" Target="http://www.inafed.gob.mx/work/enciclopedia/EMM21puebla/municipios/21180a.html" TargetMode="External"/><Relationship Id="rId638" Type="http://schemas.openxmlformats.org/officeDocument/2006/relationships/hyperlink" Target="http://www.yucatan.gob.mx/estado/municipios.php" TargetMode="External"/><Relationship Id="rId3" Type="http://schemas.openxmlformats.org/officeDocument/2006/relationships/hyperlink" Target="https://es.wikipedia.org/wiki/Municipio_de_La_Paz_(Baja_California_Sur)" TargetMode="External"/><Relationship Id="rId235" Type="http://schemas.openxmlformats.org/officeDocument/2006/relationships/hyperlink" Target="http://www.municipios.mx/colima/minatitlan/" TargetMode="External"/><Relationship Id="rId277" Type="http://schemas.openxmlformats.org/officeDocument/2006/relationships/hyperlink" Target="https://mexico.pueblosamerica.com/guerrero/iliatenco/" TargetMode="External"/><Relationship Id="rId400" Type="http://schemas.openxmlformats.org/officeDocument/2006/relationships/hyperlink" Target="http://intranet.e-hidalgo.gob.mx/enciclomuni/municipios/13082a.htm" TargetMode="External"/><Relationship Id="rId442" Type="http://schemas.openxmlformats.org/officeDocument/2006/relationships/hyperlink" Target="http://www.inafed.gob.mx/work/enciclopedia/EMM21puebla/municipios/21040a.html" TargetMode="External"/><Relationship Id="rId484" Type="http://schemas.openxmlformats.org/officeDocument/2006/relationships/hyperlink" Target="http://www.inafed.gob.mx/work/enciclopedia/EMM21puebla/municipios/21082a.html" TargetMode="External"/><Relationship Id="rId705" Type="http://schemas.openxmlformats.org/officeDocument/2006/relationships/hyperlink" Target="http://www.yucatan.gob.mx/estado/municipios.php" TargetMode="External"/><Relationship Id="rId137" Type="http://schemas.openxmlformats.org/officeDocument/2006/relationships/hyperlink" Target="https://es.wikipedia.org/wiki/Municipio_de_Carich%C3%AD" TargetMode="External"/><Relationship Id="rId302" Type="http://schemas.openxmlformats.org/officeDocument/2006/relationships/hyperlink" Target="https://mexico.pueblosamerica.com/guerrero/tecoanapa/" TargetMode="External"/><Relationship Id="rId344" Type="http://schemas.openxmlformats.org/officeDocument/2006/relationships/hyperlink" Target="http://intranet.e-hidalgo.gob.mx/enciclomuni/municipios/13026a.htm" TargetMode="External"/><Relationship Id="rId691" Type="http://schemas.openxmlformats.org/officeDocument/2006/relationships/hyperlink" Target="http://www.yucatan.gob.mx/estado/municipios.php" TargetMode="External"/><Relationship Id="rId747" Type="http://schemas.openxmlformats.org/officeDocument/2006/relationships/hyperlink" Target="http://inafed.gob.mx/work/enciclopedia/EMM32zacatecas/municipios/32008a.html" TargetMode="External"/><Relationship Id="rId41" Type="http://schemas.openxmlformats.org/officeDocument/2006/relationships/hyperlink" Target="http://inafed.gob.mx/work/enciclopedia/EMM07chiapas/municipios/07032a.html" TargetMode="External"/><Relationship Id="rId83" Type="http://schemas.openxmlformats.org/officeDocument/2006/relationships/hyperlink" Target="http://inafed.gob.mx/work/enciclopedia/EMM07chiapas/municipios/07072a.html" TargetMode="External"/><Relationship Id="rId179" Type="http://schemas.openxmlformats.org/officeDocument/2006/relationships/hyperlink" Target="https://es.wikipedia.org/wiki/Municipio_de_Rosario_(Chihuahua)" TargetMode="External"/><Relationship Id="rId386" Type="http://schemas.openxmlformats.org/officeDocument/2006/relationships/hyperlink" Target="http://intranet.e-hidalgo.gob.mx/enciclomuni/municipios/13068a.htm" TargetMode="External"/><Relationship Id="rId551" Type="http://schemas.openxmlformats.org/officeDocument/2006/relationships/hyperlink" Target="http://www.inafed.gob.mx/work/enciclopedia/EMM21puebla/municipios/21149a.html" TargetMode="External"/><Relationship Id="rId593" Type="http://schemas.openxmlformats.org/officeDocument/2006/relationships/hyperlink" Target="http://www.inafed.gob.mx/work/enciclopedia/EMM21puebla/municipios/21191a.html" TargetMode="External"/><Relationship Id="rId607" Type="http://schemas.openxmlformats.org/officeDocument/2006/relationships/hyperlink" Target="http://www.inafed.gob.mx/work/enciclopedia/EMM21puebla/municipios/21205a.html" TargetMode="External"/><Relationship Id="rId649" Type="http://schemas.openxmlformats.org/officeDocument/2006/relationships/hyperlink" Target="http://www.yucatan.gob.mx/estado/municipios.php" TargetMode="External"/><Relationship Id="rId190" Type="http://schemas.openxmlformats.org/officeDocument/2006/relationships/hyperlink" Target="http://www.municipios.mx/coahuila/abasolo/" TargetMode="External"/><Relationship Id="rId204" Type="http://schemas.openxmlformats.org/officeDocument/2006/relationships/hyperlink" Target="http://www.municipios.mx/coahuila/juarez/" TargetMode="External"/><Relationship Id="rId246" Type="http://schemas.openxmlformats.org/officeDocument/2006/relationships/hyperlink" Target="https://mexico.pueblosamerica.com/guerrero/atenango-del-rio/" TargetMode="External"/><Relationship Id="rId288" Type="http://schemas.openxmlformats.org/officeDocument/2006/relationships/hyperlink" Target="https://mexico.pueblosamerica.com/guerrero/metlatonoc/" TargetMode="External"/><Relationship Id="rId411" Type="http://schemas.openxmlformats.org/officeDocument/2006/relationships/hyperlink" Target="http://www.inafed.gob.mx/work/enciclopedia/EMM21puebla/municipios/21009a.html" TargetMode="External"/><Relationship Id="rId453" Type="http://schemas.openxmlformats.org/officeDocument/2006/relationships/hyperlink" Target="http://www.inafed.gob.mx/work/enciclopedia/EMM21puebla/municipios/21051a.html" TargetMode="External"/><Relationship Id="rId509" Type="http://schemas.openxmlformats.org/officeDocument/2006/relationships/hyperlink" Target="http://www.inafed.gob.mx/work/enciclopedia/EMM21puebla/municipios/21107a.html" TargetMode="External"/><Relationship Id="rId660" Type="http://schemas.openxmlformats.org/officeDocument/2006/relationships/hyperlink" Target="http://www.yucatan.gob.mx/estado/municipios.php" TargetMode="External"/><Relationship Id="rId106" Type="http://schemas.openxmlformats.org/officeDocument/2006/relationships/hyperlink" Target="http://inafed.gob.mx/work/enciclopedia/EMM07chiapas/municipios/07091a.html" TargetMode="External"/><Relationship Id="rId313" Type="http://schemas.openxmlformats.org/officeDocument/2006/relationships/hyperlink" Target="https://mexico.pueblosamerica.com/guerrero/xalpatlahuac/" TargetMode="External"/><Relationship Id="rId495" Type="http://schemas.openxmlformats.org/officeDocument/2006/relationships/hyperlink" Target="http://www.inafed.gob.mx/work/enciclopedia/EMM21puebla/municipios/21093a.html" TargetMode="External"/><Relationship Id="rId716" Type="http://schemas.openxmlformats.org/officeDocument/2006/relationships/hyperlink" Target="http://www.yucatan.gob.mx/estado/municipios.php" TargetMode="External"/><Relationship Id="rId758" Type="http://schemas.openxmlformats.org/officeDocument/2006/relationships/hyperlink" Target="http://inafed.gob.mx/work/enciclopedia/EMM32zacatecas/municipios/32011a.html" TargetMode="External"/><Relationship Id="rId10" Type="http://schemas.openxmlformats.org/officeDocument/2006/relationships/hyperlink" Target="http://inafed.gob.mx/work/enciclopedia/EMM07chiapas/municipios/07003a.html" TargetMode="External"/><Relationship Id="rId52" Type="http://schemas.openxmlformats.org/officeDocument/2006/relationships/hyperlink" Target="http://inafed.gob.mx/work/enciclopedia/EMM07chiapas/municipios/07043a.html" TargetMode="External"/><Relationship Id="rId94" Type="http://schemas.openxmlformats.org/officeDocument/2006/relationships/hyperlink" Target="http://inafed.gob.mx/work/enciclopedia/EMM07chiapas/municipios/07119a.html" TargetMode="External"/><Relationship Id="rId148" Type="http://schemas.openxmlformats.org/officeDocument/2006/relationships/hyperlink" Target="https://es.wikipedia.org/wiki/Municipio_de_G%C3%B3mez_Far%C3%ADas_(Chihuahua)" TargetMode="External"/><Relationship Id="rId355" Type="http://schemas.openxmlformats.org/officeDocument/2006/relationships/hyperlink" Target="http://intranet.e-hidalgo.gob.mx/enciclomuni/municipios/13037a.htm" TargetMode="External"/><Relationship Id="rId397" Type="http://schemas.openxmlformats.org/officeDocument/2006/relationships/hyperlink" Target="http://intranet.e-hidalgo.gob.mx/enciclomuni/municipios/13079a.htm" TargetMode="External"/><Relationship Id="rId520" Type="http://schemas.openxmlformats.org/officeDocument/2006/relationships/hyperlink" Target="http://www.inafed.gob.mx/work/enciclopedia/EMM21puebla/municipios/21118a.html" TargetMode="External"/><Relationship Id="rId562" Type="http://schemas.openxmlformats.org/officeDocument/2006/relationships/hyperlink" Target="http://www.inafed.gob.mx/work/enciclopedia/EMM21puebla/municipios/21160a.html" TargetMode="External"/><Relationship Id="rId618" Type="http://schemas.openxmlformats.org/officeDocument/2006/relationships/hyperlink" Target="http://www.inafed.gob.mx/work/enciclopedia/EMM21puebla/municipios/21216a.html" TargetMode="External"/><Relationship Id="rId215" Type="http://schemas.openxmlformats.org/officeDocument/2006/relationships/hyperlink" Target="http://www.municipios.mx/coahuila/progreso/" TargetMode="External"/><Relationship Id="rId257" Type="http://schemas.openxmlformats.org/officeDocument/2006/relationships/hyperlink" Target="https://mexico.pueblosamerica.com/guerrero/cochoapa-el-grande/" TargetMode="External"/><Relationship Id="rId422" Type="http://schemas.openxmlformats.org/officeDocument/2006/relationships/hyperlink" Target="http://www.inafed.gob.mx/work/enciclopedia/EMM21puebla/municipios/21020a.html" TargetMode="External"/><Relationship Id="rId464" Type="http://schemas.openxmlformats.org/officeDocument/2006/relationships/hyperlink" Target="http://www.inafed.gob.mx/work/enciclopedia/EMM21puebla/municipios/21062a.html" TargetMode="External"/><Relationship Id="rId299" Type="http://schemas.openxmlformats.org/officeDocument/2006/relationships/hyperlink" Target="https://mexico.pueblosamerica.com/guerrero/san-miguel-totolapan/" TargetMode="External"/><Relationship Id="rId727" Type="http://schemas.openxmlformats.org/officeDocument/2006/relationships/hyperlink" Target="http://inafed.gob.mx/work/enciclopedia/EMM32zacatecas/municipios/32022a.html" TargetMode="External"/><Relationship Id="rId63" Type="http://schemas.openxmlformats.org/officeDocument/2006/relationships/hyperlink" Target="http://inafed.gob.mx/work/enciclopedia/EMM07chiapas/municipios/07116a.html" TargetMode="External"/><Relationship Id="rId159" Type="http://schemas.openxmlformats.org/officeDocument/2006/relationships/hyperlink" Target="https://es.wikipedia.org/wiki/Municipio_de_Jim%C3%A9nez_(Chihuahua)" TargetMode="External"/><Relationship Id="rId366" Type="http://schemas.openxmlformats.org/officeDocument/2006/relationships/hyperlink" Target="http://intranet.e-hidalgo.gob.mx/enciclomuni/municipios/13048a.htm" TargetMode="External"/><Relationship Id="rId573" Type="http://schemas.openxmlformats.org/officeDocument/2006/relationships/hyperlink" Target="http://www.inafed.gob.mx/work/enciclopedia/EMM21puebla/municipios/21171a.html" TargetMode="External"/><Relationship Id="rId780" Type="http://schemas.openxmlformats.org/officeDocument/2006/relationships/hyperlink" Target="http://inafed.gob.mx/work/enciclopedia/EMM32zacatecas/municipios/32021a.html" TargetMode="External"/><Relationship Id="rId226" Type="http://schemas.openxmlformats.org/officeDocument/2006/relationships/hyperlink" Target="http://www.municipios.mx/coahuila/villa-union/" TargetMode="External"/><Relationship Id="rId433" Type="http://schemas.openxmlformats.org/officeDocument/2006/relationships/hyperlink" Target="http://www.inafed.gob.mx/work/enciclopedia/EMM21puebla/municipios/21031a.html" TargetMode="External"/><Relationship Id="rId640" Type="http://schemas.openxmlformats.org/officeDocument/2006/relationships/hyperlink" Target="http://www.yucatan.gob.mx/estado/municipios.php" TargetMode="External"/><Relationship Id="rId738" Type="http://schemas.openxmlformats.org/officeDocument/2006/relationships/hyperlink" Target="http://inafed.gob.mx/work/enciclopedia/EMM32zacatecas/municipios/32005a.html" TargetMode="External"/><Relationship Id="rId74" Type="http://schemas.openxmlformats.org/officeDocument/2006/relationships/hyperlink" Target="http://inafed.gob.mx/work/enciclopedia/EMM07chiapas/municipios/07062a.html" TargetMode="External"/><Relationship Id="rId377" Type="http://schemas.openxmlformats.org/officeDocument/2006/relationships/hyperlink" Target="http://intranet.e-hidalgo.gob.mx/enciclomuni/municipios/13059a.htm" TargetMode="External"/><Relationship Id="rId500" Type="http://schemas.openxmlformats.org/officeDocument/2006/relationships/hyperlink" Target="http://www.inafed.gob.mx/work/enciclopedia/EMM21puebla/municipios/21098a.html" TargetMode="External"/><Relationship Id="rId584" Type="http://schemas.openxmlformats.org/officeDocument/2006/relationships/hyperlink" Target="http://www.inafed.gob.mx/work/enciclopedia/EMM21puebla/municipios/21182a.html" TargetMode="External"/><Relationship Id="rId5" Type="http://schemas.openxmlformats.org/officeDocument/2006/relationships/hyperlink" Target="https://es.wikipedia.org/wiki/Municipio_de_Loreto_(Baja_California_Sur)" TargetMode="External"/><Relationship Id="rId237" Type="http://schemas.openxmlformats.org/officeDocument/2006/relationships/hyperlink" Target="http://www.municipios.mx/colima/villa-de-lvarez/" TargetMode="External"/><Relationship Id="rId444" Type="http://schemas.openxmlformats.org/officeDocument/2006/relationships/hyperlink" Target="http://www.inafed.gob.mx/work/enciclopedia/EMM21puebla/municipios/21042a.html" TargetMode="External"/><Relationship Id="rId651" Type="http://schemas.openxmlformats.org/officeDocument/2006/relationships/hyperlink" Target="http://www.yucatan.gob.mx/estado/municipios.php" TargetMode="External"/><Relationship Id="rId749" Type="http://schemas.openxmlformats.org/officeDocument/2006/relationships/hyperlink" Target="http://inafed.gob.mx/work/enciclopedia/EMM32zacatecas/municipios/32047a.html" TargetMode="External"/><Relationship Id="rId290" Type="http://schemas.openxmlformats.org/officeDocument/2006/relationships/hyperlink" Target="https://mexico.pueblosamerica.com/guerrero/olinala/" TargetMode="External"/><Relationship Id="rId304" Type="http://schemas.openxmlformats.org/officeDocument/2006/relationships/hyperlink" Target="https://mexico.pueblosamerica.com/guerrero/tepecoacuilco-de-trujano/" TargetMode="External"/><Relationship Id="rId388" Type="http://schemas.openxmlformats.org/officeDocument/2006/relationships/hyperlink" Target="http://intranet.e-hidalgo.gob.mx/enciclomuni/municipios/13070a.htm" TargetMode="External"/><Relationship Id="rId511" Type="http://schemas.openxmlformats.org/officeDocument/2006/relationships/hyperlink" Target="http://www.inafed.gob.mx/work/enciclopedia/EMM21puebla/municipios/21109a.html" TargetMode="External"/><Relationship Id="rId609" Type="http://schemas.openxmlformats.org/officeDocument/2006/relationships/hyperlink" Target="http://www.inafed.gob.mx/work/enciclopedia/EMM21puebla/municipios/21207a.html" TargetMode="External"/><Relationship Id="rId85" Type="http://schemas.openxmlformats.org/officeDocument/2006/relationships/hyperlink" Target="http://inafed.gob.mx/work/enciclopedia/EMM07chiapas/municipios/07074a.html" TargetMode="External"/><Relationship Id="rId150" Type="http://schemas.openxmlformats.org/officeDocument/2006/relationships/hyperlink" Target="https://es.wikipedia.org/wiki/Municipio_de_Guachochi" TargetMode="External"/><Relationship Id="rId595" Type="http://schemas.openxmlformats.org/officeDocument/2006/relationships/hyperlink" Target="http://www.inafed.gob.mx/work/enciclopedia/EMM21puebla/municipios/21193a.html" TargetMode="External"/><Relationship Id="rId248" Type="http://schemas.openxmlformats.org/officeDocument/2006/relationships/hyperlink" Target="https://mexico.pueblosamerica.com/guerrero/atlixtac/" TargetMode="External"/><Relationship Id="rId455" Type="http://schemas.openxmlformats.org/officeDocument/2006/relationships/hyperlink" Target="http://www.inafed.gob.mx/work/enciclopedia/EMM21puebla/municipios/21053a.html" TargetMode="External"/><Relationship Id="rId662" Type="http://schemas.openxmlformats.org/officeDocument/2006/relationships/hyperlink" Target="http://www.yucatan.gob.mx/estado/municipios.php" TargetMode="External"/><Relationship Id="rId12" Type="http://schemas.openxmlformats.org/officeDocument/2006/relationships/hyperlink" Target="http://inafed.gob.mx/work/enciclopedia/EMM07chiapas/municipios/07004a.html" TargetMode="External"/><Relationship Id="rId108" Type="http://schemas.openxmlformats.org/officeDocument/2006/relationships/hyperlink" Target="http://inafed.gob.mx/work/enciclopedia/EMM07chiapas/municipios/07093a.html" TargetMode="External"/><Relationship Id="rId315" Type="http://schemas.openxmlformats.org/officeDocument/2006/relationships/hyperlink" Target="https://mexico.pueblosamerica.com/guerrero/xochistlahuaca/" TargetMode="External"/><Relationship Id="rId522" Type="http://schemas.openxmlformats.org/officeDocument/2006/relationships/hyperlink" Target="http://www.inafed.gob.mx/work/enciclopedia/EMM21puebla/municipios/21120a.html" TargetMode="External"/><Relationship Id="rId96" Type="http://schemas.openxmlformats.org/officeDocument/2006/relationships/hyperlink" Target="http://inafed.gob.mx/work/enciclopedia/EMM07chiapas/municipios/07081a.html" TargetMode="External"/><Relationship Id="rId161" Type="http://schemas.openxmlformats.org/officeDocument/2006/relationships/hyperlink" Target="https://es.wikipedia.org/wiki/Municipio_de_Julimes" TargetMode="External"/><Relationship Id="rId399" Type="http://schemas.openxmlformats.org/officeDocument/2006/relationships/hyperlink" Target="http://intranet.e-hidalgo.gob.mx/enciclomuni/municipios/13081a.htm" TargetMode="External"/><Relationship Id="rId259" Type="http://schemas.openxmlformats.org/officeDocument/2006/relationships/hyperlink" Target="https://mexico.pueblosamerica.com/guerrero/copala/" TargetMode="External"/><Relationship Id="rId466" Type="http://schemas.openxmlformats.org/officeDocument/2006/relationships/hyperlink" Target="http://www.inafed.gob.mx/work/enciclopedia/EMM21puebla/municipios/21064a.html" TargetMode="External"/><Relationship Id="rId673" Type="http://schemas.openxmlformats.org/officeDocument/2006/relationships/hyperlink" Target="http://www.yucatan.gob.mx/estado/municipios.php" TargetMode="External"/><Relationship Id="rId23" Type="http://schemas.openxmlformats.org/officeDocument/2006/relationships/hyperlink" Target="http://inafed.gob.mx/work/enciclopedia/EMM07chiapas/municipios/07014a.html" TargetMode="External"/><Relationship Id="rId119" Type="http://schemas.openxmlformats.org/officeDocument/2006/relationships/hyperlink" Target="http://inafed.gob.mx/work/enciclopedia/EMM07chiapas/municipios/07105a.html" TargetMode="External"/><Relationship Id="rId326" Type="http://schemas.openxmlformats.org/officeDocument/2006/relationships/hyperlink" Target="http://intranet.e-hidalgo.gob.mx/enciclomuni/municipios/13008a.htm" TargetMode="External"/><Relationship Id="rId533" Type="http://schemas.openxmlformats.org/officeDocument/2006/relationships/hyperlink" Target="http://www.inafed.gob.mx/work/enciclopedia/EMM21puebla/municipios/21131a.html" TargetMode="External"/><Relationship Id="rId740" Type="http://schemas.openxmlformats.org/officeDocument/2006/relationships/hyperlink" Target="http://inafed.gob.mx/work/enciclopedia/EMM32zacatecas/municipios/32044a.html" TargetMode="External"/><Relationship Id="rId172" Type="http://schemas.openxmlformats.org/officeDocument/2006/relationships/hyperlink" Target="https://es.wikipedia.org/wiki/Municipio_de_Nonoava" TargetMode="External"/><Relationship Id="rId477" Type="http://schemas.openxmlformats.org/officeDocument/2006/relationships/hyperlink" Target="http://www.inafed.gob.mx/work/enciclopedia/EMM21puebla/municipios/21075a.html" TargetMode="External"/><Relationship Id="rId600" Type="http://schemas.openxmlformats.org/officeDocument/2006/relationships/hyperlink" Target="http://www.inafed.gob.mx/work/enciclopedia/EMM21puebla/municipios/21198a.html" TargetMode="External"/><Relationship Id="rId684" Type="http://schemas.openxmlformats.org/officeDocument/2006/relationships/hyperlink" Target="http://www.yucatan.gob.mx/estado/municipios.php" TargetMode="External"/><Relationship Id="rId337" Type="http://schemas.openxmlformats.org/officeDocument/2006/relationships/hyperlink" Target="http://intranet.e-hidalgo.gob.mx/enciclomuni/municipios/13019a.htm" TargetMode="External"/><Relationship Id="rId34" Type="http://schemas.openxmlformats.org/officeDocument/2006/relationships/hyperlink" Target="http://inafed.gob.mx/work/enciclopedia/EMM07chiapas/municipios/07030a.html" TargetMode="External"/><Relationship Id="rId544" Type="http://schemas.openxmlformats.org/officeDocument/2006/relationships/hyperlink" Target="http://www.inafed.gob.mx/work/enciclopedia/EMM21puebla/municipios/21142a.html" TargetMode="External"/><Relationship Id="rId751" Type="http://schemas.openxmlformats.org/officeDocument/2006/relationships/hyperlink" Target="http://inafed.gob.mx/work/enciclopedia/EMM32zacatecas/municipios/32030a.html" TargetMode="External"/><Relationship Id="rId183" Type="http://schemas.openxmlformats.org/officeDocument/2006/relationships/hyperlink" Target="https://es.wikipedia.org/wiki/Municipio_de_Santa_B%C3%A1rbara_(Chihuahua)" TargetMode="External"/><Relationship Id="rId390" Type="http://schemas.openxmlformats.org/officeDocument/2006/relationships/hyperlink" Target="http://intranet.e-hidalgo.gob.mx/enciclomuni/municipios/13072a.htm" TargetMode="External"/><Relationship Id="rId404" Type="http://schemas.openxmlformats.org/officeDocument/2006/relationships/hyperlink" Target="http://www.inafed.gob.mx/work/enciclopedia/EMM21puebla/municipios/21002a.html" TargetMode="External"/><Relationship Id="rId611" Type="http://schemas.openxmlformats.org/officeDocument/2006/relationships/hyperlink" Target="http://www.inafed.gob.mx/work/enciclopedia/EMM21puebla/municipios/21209a.html" TargetMode="External"/><Relationship Id="rId250" Type="http://schemas.openxmlformats.org/officeDocument/2006/relationships/hyperlink" Target="https://mexico.pueblosamerica.com/guerrero/ayutla-de-los-libres/" TargetMode="External"/><Relationship Id="rId488" Type="http://schemas.openxmlformats.org/officeDocument/2006/relationships/hyperlink" Target="http://www.inafed.gob.mx/work/enciclopedia/EMM21puebla/municipios/21086a.html" TargetMode="External"/><Relationship Id="rId695" Type="http://schemas.openxmlformats.org/officeDocument/2006/relationships/hyperlink" Target="http://www.yucatan.gob.mx/estado/municipios.php" TargetMode="External"/><Relationship Id="rId709" Type="http://schemas.openxmlformats.org/officeDocument/2006/relationships/hyperlink" Target="http://www.yucatan.gob.mx/estado/municipios.php" TargetMode="External"/><Relationship Id="rId45" Type="http://schemas.openxmlformats.org/officeDocument/2006/relationships/hyperlink" Target="http://inafed.gob.mx/work/enciclopedia/EMM07chiapas/municipios/07036a.html" TargetMode="External"/><Relationship Id="rId110" Type="http://schemas.openxmlformats.org/officeDocument/2006/relationships/hyperlink" Target="http://inafed.gob.mx/work/enciclopedia/EMM07chiapas/municipios/07096a.html" TargetMode="External"/><Relationship Id="rId348" Type="http://schemas.openxmlformats.org/officeDocument/2006/relationships/hyperlink" Target="http://intranet.e-hidalgo.gob.mx/enciclomuni/municipios/13030a.htm" TargetMode="External"/><Relationship Id="rId555" Type="http://schemas.openxmlformats.org/officeDocument/2006/relationships/hyperlink" Target="http://www.inafed.gob.mx/work/enciclopedia/EMM21puebla/municipios/21153a.html" TargetMode="External"/><Relationship Id="rId762" Type="http://schemas.openxmlformats.org/officeDocument/2006/relationships/hyperlink" Target="http://inafed.gob.mx/work/enciclopedia/EMM32zacatecas/municipios/32014a.html" TargetMode="External"/><Relationship Id="rId194" Type="http://schemas.openxmlformats.org/officeDocument/2006/relationships/hyperlink" Target="http://www.municipios.mx/coahuila/candela/" TargetMode="External"/><Relationship Id="rId208" Type="http://schemas.openxmlformats.org/officeDocument/2006/relationships/hyperlink" Target="http://www.municipios.mx/coahuila/morelos/" TargetMode="External"/><Relationship Id="rId415" Type="http://schemas.openxmlformats.org/officeDocument/2006/relationships/hyperlink" Target="http://www.inafed.gob.mx/work/enciclopedia/EMM21puebla/municipios/21013a.html" TargetMode="External"/><Relationship Id="rId622" Type="http://schemas.openxmlformats.org/officeDocument/2006/relationships/hyperlink" Target="http://www.yucatan.gob.mx/estado/municipios.php" TargetMode="External"/><Relationship Id="rId261" Type="http://schemas.openxmlformats.org/officeDocument/2006/relationships/hyperlink" Target="https://mexico.pueblosamerica.com/guerrero/copanatoyac/" TargetMode="External"/><Relationship Id="rId499" Type="http://schemas.openxmlformats.org/officeDocument/2006/relationships/hyperlink" Target="http://www.inafed.gob.mx/work/enciclopedia/EMM21puebla/municipios/21097a.html" TargetMode="External"/><Relationship Id="rId56" Type="http://schemas.openxmlformats.org/officeDocument/2006/relationships/hyperlink" Target="http://inafed.gob.mx/work/enciclopedia/EMM07chiapas/municipios/07047a.html" TargetMode="External"/><Relationship Id="rId359" Type="http://schemas.openxmlformats.org/officeDocument/2006/relationships/hyperlink" Target="http://intranet.e-hidalgo.gob.mx/enciclomuni/municipios/13041a.htm" TargetMode="External"/><Relationship Id="rId566" Type="http://schemas.openxmlformats.org/officeDocument/2006/relationships/hyperlink" Target="http://www.inafed.gob.mx/work/enciclopedia/EMM21puebla/municipios/21164a.html" TargetMode="External"/><Relationship Id="rId773" Type="http://schemas.openxmlformats.org/officeDocument/2006/relationships/hyperlink" Target="http://inafed.gob.mx/work/enciclopedia/EMM32zacatecas/municipios/32053a.html" TargetMode="External"/><Relationship Id="rId121" Type="http://schemas.openxmlformats.org/officeDocument/2006/relationships/hyperlink" Target="http://inafed.gob.mx/work/enciclopedia/EMM07chiapas/municipios/07071a.html" TargetMode="External"/><Relationship Id="rId219" Type="http://schemas.openxmlformats.org/officeDocument/2006/relationships/hyperlink" Target="http://www.municipios.mx/coahuila/saltillo/" TargetMode="External"/><Relationship Id="rId426" Type="http://schemas.openxmlformats.org/officeDocument/2006/relationships/hyperlink" Target="http://www.inafed.gob.mx/work/enciclopedia/EMM21puebla/municipios/21024a.html" TargetMode="External"/><Relationship Id="rId633" Type="http://schemas.openxmlformats.org/officeDocument/2006/relationships/hyperlink" Target="http://www.yucatan.gob.mx/estado/municipios.php" TargetMode="External"/><Relationship Id="rId67" Type="http://schemas.openxmlformats.org/officeDocument/2006/relationships/hyperlink" Target="http://inafed.gob.mx/work/enciclopedia/EMM07chiapas/municipios/07056a.html" TargetMode="External"/><Relationship Id="rId272" Type="http://schemas.openxmlformats.org/officeDocument/2006/relationships/hyperlink" Target="https://mexico.pueblosamerica.com/guerrero/general-heliodoro-castillo/" TargetMode="External"/><Relationship Id="rId577" Type="http://schemas.openxmlformats.org/officeDocument/2006/relationships/hyperlink" Target="http://www.inafed.gob.mx/work/enciclopedia/EMM21puebla/municipios/21175a.html" TargetMode="External"/><Relationship Id="rId700" Type="http://schemas.openxmlformats.org/officeDocument/2006/relationships/hyperlink" Target="http://www.yucatan.gob.mx/estado/municipios.php" TargetMode="External"/><Relationship Id="rId132" Type="http://schemas.openxmlformats.org/officeDocument/2006/relationships/hyperlink" Target="https://es.wikipedia.org/wiki/Municipio_de_Balleza" TargetMode="External"/><Relationship Id="rId437" Type="http://schemas.openxmlformats.org/officeDocument/2006/relationships/hyperlink" Target="http://www.inafed.gob.mx/work/enciclopedia/EMM21puebla/municipios/21035a.html" TargetMode="External"/><Relationship Id="rId644" Type="http://schemas.openxmlformats.org/officeDocument/2006/relationships/hyperlink" Target="http://www.yucatan.gob.mx/estado/municipios.php" TargetMode="External"/><Relationship Id="rId283" Type="http://schemas.openxmlformats.org/officeDocument/2006/relationships/hyperlink" Target="https://mexico.pueblosamerica.com/guerrero/la-union-de-isidoro-montes-de-oca/" TargetMode="External"/><Relationship Id="rId490" Type="http://schemas.openxmlformats.org/officeDocument/2006/relationships/hyperlink" Target="http://www.inafed.gob.mx/work/enciclopedia/EMM21puebla/municipios/21088a.html" TargetMode="External"/><Relationship Id="rId504" Type="http://schemas.openxmlformats.org/officeDocument/2006/relationships/hyperlink" Target="http://www.inafed.gob.mx/work/enciclopedia/EMM21puebla/municipios/21102a.html" TargetMode="External"/><Relationship Id="rId711" Type="http://schemas.openxmlformats.org/officeDocument/2006/relationships/hyperlink" Target="http://www.yucatan.gob.mx/estado/municipios.php" TargetMode="External"/><Relationship Id="rId78" Type="http://schemas.openxmlformats.org/officeDocument/2006/relationships/hyperlink" Target="http://inafed.gob.mx/work/enciclopedia/EMM07chiapas/municipios/07066a.html" TargetMode="External"/><Relationship Id="rId143" Type="http://schemas.openxmlformats.org/officeDocument/2006/relationships/hyperlink" Target="https://es.wikipedia.org/wiki/Municipio_de_Ch%C3%ADnipas" TargetMode="External"/><Relationship Id="rId350" Type="http://schemas.openxmlformats.org/officeDocument/2006/relationships/hyperlink" Target="http://intranet.e-hidalgo.gob.mx/enciclomuni/municipios/13032a.htm" TargetMode="External"/><Relationship Id="rId588" Type="http://schemas.openxmlformats.org/officeDocument/2006/relationships/hyperlink" Target="http://www.inafed.gob.mx/work/enciclopedia/EMM21puebla/municipios/21186a.html" TargetMode="External"/><Relationship Id="rId9" Type="http://schemas.openxmlformats.org/officeDocument/2006/relationships/hyperlink" Target="http://inafed.gob.mx/work/enciclopedia/EMM07chiapas/municipios/07002a.html" TargetMode="External"/><Relationship Id="rId210" Type="http://schemas.openxmlformats.org/officeDocument/2006/relationships/hyperlink" Target="http://www.municipios.mx/coahuila/nadadores/" TargetMode="External"/><Relationship Id="rId448" Type="http://schemas.openxmlformats.org/officeDocument/2006/relationships/hyperlink" Target="http://www.inafed.gob.mx/work/enciclopedia/EMM21puebla/municipios/21046a.html" TargetMode="External"/><Relationship Id="rId655" Type="http://schemas.openxmlformats.org/officeDocument/2006/relationships/hyperlink" Target="http://www.yucatan.gob.mx/estado/municipios.php" TargetMode="External"/><Relationship Id="rId294" Type="http://schemas.openxmlformats.org/officeDocument/2006/relationships/hyperlink" Target="https://mexico.pueblosamerica.com/guerrero/pilcaya/" TargetMode="External"/><Relationship Id="rId308" Type="http://schemas.openxmlformats.org/officeDocument/2006/relationships/hyperlink" Target="https://mexico.pueblosamerica.com/guerrero/tlacoapa/" TargetMode="External"/><Relationship Id="rId515" Type="http://schemas.openxmlformats.org/officeDocument/2006/relationships/hyperlink" Target="http://www.inafed.gob.mx/work/enciclopedia/EMM21puebla/municipios/21113a.html" TargetMode="External"/><Relationship Id="rId722" Type="http://schemas.openxmlformats.org/officeDocument/2006/relationships/hyperlink" Target="http://www.yucatan.gob.mx/estado/municipios.php" TargetMode="External"/><Relationship Id="rId89" Type="http://schemas.openxmlformats.org/officeDocument/2006/relationships/hyperlink" Target="http://inafed.gob.mx/work/enciclopedia/EMM07chiapas/municipios/07118a.html" TargetMode="External"/><Relationship Id="rId154" Type="http://schemas.openxmlformats.org/officeDocument/2006/relationships/hyperlink" Target="https://es.wikipedia.org/wiki/Municipio_de_Guerrero_(Chihuahua)" TargetMode="External"/><Relationship Id="rId361" Type="http://schemas.openxmlformats.org/officeDocument/2006/relationships/hyperlink" Target="http://intranet.e-hidalgo.gob.mx/enciclomuni/municipios/13043a.htm" TargetMode="External"/><Relationship Id="rId599" Type="http://schemas.openxmlformats.org/officeDocument/2006/relationships/hyperlink" Target="http://www.inafed.gob.mx/work/enciclopedia/EMM21puebla/municipios/21197a.html" TargetMode="External"/><Relationship Id="rId459" Type="http://schemas.openxmlformats.org/officeDocument/2006/relationships/hyperlink" Target="http://www.inafed.gob.mx/work/enciclopedia/EMM21puebla/municipios/21057a.html" TargetMode="External"/><Relationship Id="rId666" Type="http://schemas.openxmlformats.org/officeDocument/2006/relationships/hyperlink" Target="http://www.yucatan.gob.mx/estado/municipios.php" TargetMode="External"/><Relationship Id="rId16" Type="http://schemas.openxmlformats.org/officeDocument/2006/relationships/hyperlink" Target="http://inafed.gob.mx/work/enciclopedia/EMM07chiapas/municipios/07008a.html" TargetMode="External"/><Relationship Id="rId221" Type="http://schemas.openxmlformats.org/officeDocument/2006/relationships/hyperlink" Target="http://www.municipios.mx/coahuila/san-juan-de-sabinas/" TargetMode="External"/><Relationship Id="rId319" Type="http://schemas.openxmlformats.org/officeDocument/2006/relationships/hyperlink" Target="http://intranet.e-hidalgo.gob.mx/enciclomuni/municipios/13001a.htm" TargetMode="External"/><Relationship Id="rId526" Type="http://schemas.openxmlformats.org/officeDocument/2006/relationships/hyperlink" Target="http://www.inafed.gob.mx/work/enciclopedia/EMM21puebla/municipios/21124a.html" TargetMode="External"/><Relationship Id="rId733" Type="http://schemas.openxmlformats.org/officeDocument/2006/relationships/hyperlink" Target="http://inafed.gob.mx/work/enciclopedia/EMM32zacatecas/municipios/32024a.html" TargetMode="External"/><Relationship Id="rId165" Type="http://schemas.openxmlformats.org/officeDocument/2006/relationships/hyperlink" Target="https://es.wikipedia.org/wiki/Municipio_de_Manuel_Benavides" TargetMode="External"/><Relationship Id="rId372" Type="http://schemas.openxmlformats.org/officeDocument/2006/relationships/hyperlink" Target="http://intranet.e-hidalgo.gob.mx/enciclomuni/municipios/13054a.htm" TargetMode="External"/><Relationship Id="rId677" Type="http://schemas.openxmlformats.org/officeDocument/2006/relationships/hyperlink" Target="http://www.yucatan.gob.mx/estado/municipios.php" TargetMode="External"/><Relationship Id="rId232" Type="http://schemas.openxmlformats.org/officeDocument/2006/relationships/hyperlink" Target="http://www.municipios.mx/colima/cuauhtemoc/" TargetMode="External"/><Relationship Id="rId27" Type="http://schemas.openxmlformats.org/officeDocument/2006/relationships/hyperlink" Target="http://inafed.gob.mx/work/enciclopedia/EMM07chiapas/municipios/07023a.html" TargetMode="External"/><Relationship Id="rId537" Type="http://schemas.openxmlformats.org/officeDocument/2006/relationships/hyperlink" Target="http://www.inafed.gob.mx/work/enciclopedia/EMM21puebla/municipios/21135a.html" TargetMode="External"/><Relationship Id="rId744" Type="http://schemas.openxmlformats.org/officeDocument/2006/relationships/hyperlink" Target="http://inafed.gob.mx/work/enciclopedia/EMM32zacatecas/municipios/32007a.html" TargetMode="External"/><Relationship Id="rId80" Type="http://schemas.openxmlformats.org/officeDocument/2006/relationships/hyperlink" Target="http://inafed.gob.mx/work/enciclopedia/EMM07chiapas/municipios/07068a.html" TargetMode="External"/><Relationship Id="rId176" Type="http://schemas.openxmlformats.org/officeDocument/2006/relationships/hyperlink" Target="https://es.wikipedia.org/wiki/Municipio_de_Praxedis_G._Guerrero" TargetMode="External"/><Relationship Id="rId383" Type="http://schemas.openxmlformats.org/officeDocument/2006/relationships/hyperlink" Target="http://intranet.e-hidalgo.gob.mx/enciclomuni/municipios/13065a.htm" TargetMode="External"/><Relationship Id="rId590" Type="http://schemas.openxmlformats.org/officeDocument/2006/relationships/hyperlink" Target="http://www.inafed.gob.mx/work/enciclopedia/EMM21puebla/municipios/21188a.html" TargetMode="External"/><Relationship Id="rId604" Type="http://schemas.openxmlformats.org/officeDocument/2006/relationships/hyperlink" Target="http://www.inafed.gob.mx/work/enciclopedia/EMM21puebla/municipios/21202a.html" TargetMode="External"/><Relationship Id="rId243" Type="http://schemas.openxmlformats.org/officeDocument/2006/relationships/hyperlink" Target="https://mexico.pueblosamerica.com/guerrero/alpoyeca/" TargetMode="External"/><Relationship Id="rId450" Type="http://schemas.openxmlformats.org/officeDocument/2006/relationships/hyperlink" Target="http://www.inafed.gob.mx/work/enciclopedia/EMM21puebla/municipios/21048a.html" TargetMode="External"/><Relationship Id="rId688" Type="http://schemas.openxmlformats.org/officeDocument/2006/relationships/hyperlink" Target="http://www.yucatan.gob.mx/estado/municipios.php" TargetMode="External"/><Relationship Id="rId38" Type="http://schemas.openxmlformats.org/officeDocument/2006/relationships/hyperlink" Target="http://inafed.gob.mx/work/enciclopedia/EMM07chiapas/municipios/07019a.html" TargetMode="External"/><Relationship Id="rId103" Type="http://schemas.openxmlformats.org/officeDocument/2006/relationships/hyperlink" Target="http://inafed.gob.mx/work/enciclopedia/EMM07chiapas/municipios/07088a.html" TargetMode="External"/><Relationship Id="rId310" Type="http://schemas.openxmlformats.org/officeDocument/2006/relationships/hyperlink" Target="https://mexico.pueblosamerica.com/guerrero/tlalixtaquilla-de-maldonado/" TargetMode="External"/><Relationship Id="rId548" Type="http://schemas.openxmlformats.org/officeDocument/2006/relationships/hyperlink" Target="http://www.inafed.gob.mx/work/enciclopedia/EMM21puebla/municipios/21146a.html" TargetMode="External"/><Relationship Id="rId755" Type="http://schemas.openxmlformats.org/officeDocument/2006/relationships/hyperlink" Target="http://inafed.gob.mx/work/enciclopedia/EMM32zacatecas/municipios/32057a.html" TargetMode="External"/><Relationship Id="rId91" Type="http://schemas.openxmlformats.org/officeDocument/2006/relationships/hyperlink" Target="http://inafed.gob.mx/work/enciclopedia/EMM07chiapas/municipios/07079a.html" TargetMode="External"/><Relationship Id="rId187" Type="http://schemas.openxmlformats.org/officeDocument/2006/relationships/hyperlink" Target="https://es.wikipedia.org/wiki/Municipio_de_El_Tule" TargetMode="External"/><Relationship Id="rId394" Type="http://schemas.openxmlformats.org/officeDocument/2006/relationships/hyperlink" Target="http://intranet.e-hidalgo.gob.mx/enciclomuni/municipios/13076a.htm" TargetMode="External"/><Relationship Id="rId408" Type="http://schemas.openxmlformats.org/officeDocument/2006/relationships/hyperlink" Target="http://www.inafed.gob.mx/work/enciclopedia/EMM21puebla/municipios/21006a.html" TargetMode="External"/><Relationship Id="rId615" Type="http://schemas.openxmlformats.org/officeDocument/2006/relationships/hyperlink" Target="http://www.inafed.gob.mx/work/enciclopedia/EMM21puebla/municipios/21213a.html" TargetMode="External"/><Relationship Id="rId254" Type="http://schemas.openxmlformats.org/officeDocument/2006/relationships/hyperlink" Target="https://mexico.pueblosamerica.com/guerrero/chilapa-de-alvarez/" TargetMode="External"/><Relationship Id="rId699" Type="http://schemas.openxmlformats.org/officeDocument/2006/relationships/hyperlink" Target="http://www.yucatan.gob.mx/estado/municipios.php" TargetMode="External"/><Relationship Id="rId49" Type="http://schemas.openxmlformats.org/officeDocument/2006/relationships/hyperlink" Target="http://inafed.gob.mx/work/enciclopedia/EMM07chiapas/municipios/07040a.html" TargetMode="External"/><Relationship Id="rId114" Type="http://schemas.openxmlformats.org/officeDocument/2006/relationships/hyperlink" Target="http://inafed.gob.mx/work/enciclopedia/EMM07chiapas/municipios/07100a.html" TargetMode="External"/><Relationship Id="rId461" Type="http://schemas.openxmlformats.org/officeDocument/2006/relationships/hyperlink" Target="http://www.inafed.gob.mx/work/enciclopedia/EMM21puebla/municipios/21059a.html" TargetMode="External"/><Relationship Id="rId559" Type="http://schemas.openxmlformats.org/officeDocument/2006/relationships/hyperlink" Target="http://www.inafed.gob.mx/work/enciclopedia/EMM21puebla/municipios/21157a.html" TargetMode="External"/><Relationship Id="rId766" Type="http://schemas.openxmlformats.org/officeDocument/2006/relationships/hyperlink" Target="http://inafed.gob.mx/work/enciclopedia/EMM32zacatecas/municipios/32035a.html" TargetMode="External"/><Relationship Id="rId198" Type="http://schemas.openxmlformats.org/officeDocument/2006/relationships/hyperlink" Target="http://www.municipios.mx/coahuila/francisco-i-madero/" TargetMode="External"/><Relationship Id="rId321" Type="http://schemas.openxmlformats.org/officeDocument/2006/relationships/hyperlink" Target="http://intranet.e-hidalgo.gob.mx/enciclomuni/municipios/13003a.htm" TargetMode="External"/><Relationship Id="rId419" Type="http://schemas.openxmlformats.org/officeDocument/2006/relationships/hyperlink" Target="http://www.inafed.gob.mx/work/enciclopedia/EMM21puebla/municipios/21017a.html" TargetMode="External"/><Relationship Id="rId626" Type="http://schemas.openxmlformats.org/officeDocument/2006/relationships/hyperlink" Target="http://www.yucatan.gob.mx/estado/municipios.php" TargetMode="External"/><Relationship Id="rId265" Type="http://schemas.openxmlformats.org/officeDocument/2006/relationships/hyperlink" Target="https://mexico.pueblosamerica.com/guerrero/cualac/" TargetMode="External"/><Relationship Id="rId472" Type="http://schemas.openxmlformats.org/officeDocument/2006/relationships/hyperlink" Target="http://www.inafed.gob.mx/work/enciclopedia/EMM21puebla/municipios/21070a.html" TargetMode="External"/><Relationship Id="rId125" Type="http://schemas.openxmlformats.org/officeDocument/2006/relationships/hyperlink" Target="http://inafed.gob.mx/work/enciclopedia/EMM07chiapas/municipios/07111a.html" TargetMode="External"/><Relationship Id="rId332" Type="http://schemas.openxmlformats.org/officeDocument/2006/relationships/hyperlink" Target="http://intranet.e-hidalgo.gob.mx/enciclomuni/municipios/13014a.htm" TargetMode="External"/><Relationship Id="rId777" Type="http://schemas.openxmlformats.org/officeDocument/2006/relationships/hyperlink" Target="http://inafed.gob.mx/work/enciclopedia/EMM32zacatecas/municipios/32020a.html" TargetMode="External"/><Relationship Id="rId637" Type="http://schemas.openxmlformats.org/officeDocument/2006/relationships/hyperlink" Target="http://www.yucatan.gob.mx/estado/municipios.php" TargetMode="External"/><Relationship Id="rId276" Type="http://schemas.openxmlformats.org/officeDocument/2006/relationships/hyperlink" Target="https://mexico.pueblosamerica.com/guerrero/igualapa/" TargetMode="External"/><Relationship Id="rId483" Type="http://schemas.openxmlformats.org/officeDocument/2006/relationships/hyperlink" Target="http://www.inafed.gob.mx/work/enciclopedia/EMM21puebla/municipios/21081a.html" TargetMode="External"/><Relationship Id="rId690" Type="http://schemas.openxmlformats.org/officeDocument/2006/relationships/hyperlink" Target="http://www.yucatan.gob.mx/estado/municipios.php" TargetMode="External"/><Relationship Id="rId704" Type="http://schemas.openxmlformats.org/officeDocument/2006/relationships/hyperlink" Target="http://www.yucatan.gob.mx/estado/municipios.php" TargetMode="External"/><Relationship Id="rId40" Type="http://schemas.openxmlformats.org/officeDocument/2006/relationships/hyperlink" Target="http://inafed.gob.mx/work/enciclopedia/EMM07chiapas/municipios/07021a.html" TargetMode="External"/><Relationship Id="rId136" Type="http://schemas.openxmlformats.org/officeDocument/2006/relationships/hyperlink" Target="https://es.wikipedia.org/wiki/Municipio_de_Camargo_(Chihuahua)" TargetMode="External"/><Relationship Id="rId343" Type="http://schemas.openxmlformats.org/officeDocument/2006/relationships/hyperlink" Target="http://intranet.e-hidalgo.gob.mx/enciclomuni/municipios/13025a.htm" TargetMode="External"/><Relationship Id="rId550" Type="http://schemas.openxmlformats.org/officeDocument/2006/relationships/hyperlink" Target="http://www.inafed.gob.mx/work/enciclopedia/EMM21puebla/municipios/21148a.html" TargetMode="External"/><Relationship Id="rId203" Type="http://schemas.openxmlformats.org/officeDocument/2006/relationships/hyperlink" Target="http://www.municipios.mx/coahuila/jimenez/" TargetMode="External"/><Relationship Id="rId648" Type="http://schemas.openxmlformats.org/officeDocument/2006/relationships/hyperlink" Target="http://www.yucatan.gob.mx/estado/municipios.php" TargetMode="External"/><Relationship Id="rId287" Type="http://schemas.openxmlformats.org/officeDocument/2006/relationships/hyperlink" Target="https://mexico.pueblosamerica.com/guerrero/martir-de-cuilapan/" TargetMode="External"/><Relationship Id="rId410" Type="http://schemas.openxmlformats.org/officeDocument/2006/relationships/hyperlink" Target="http://www.inafed.gob.mx/work/enciclopedia/EMM21puebla/municipios/21008a.html" TargetMode="External"/><Relationship Id="rId494" Type="http://schemas.openxmlformats.org/officeDocument/2006/relationships/hyperlink" Target="http://www.inafed.gob.mx/work/enciclopedia/EMM21puebla/municipios/21092a.html" TargetMode="External"/><Relationship Id="rId508" Type="http://schemas.openxmlformats.org/officeDocument/2006/relationships/hyperlink" Target="http://www.inafed.gob.mx/work/enciclopedia/EMM21puebla/municipios/21106a.html" TargetMode="External"/><Relationship Id="rId715" Type="http://schemas.openxmlformats.org/officeDocument/2006/relationships/hyperlink" Target="http://www.yucatan.gob.mx/estado/municipios.php" TargetMode="External"/><Relationship Id="rId147" Type="http://schemas.openxmlformats.org/officeDocument/2006/relationships/hyperlink" Target="https://es.wikipedia.org/wiki/Municipio_de_Santa_Isabel" TargetMode="External"/><Relationship Id="rId354" Type="http://schemas.openxmlformats.org/officeDocument/2006/relationships/hyperlink" Target="http://intranet.e-hidalgo.gob.mx/enciclomuni/municipios/13036a.htm" TargetMode="External"/><Relationship Id="rId51" Type="http://schemas.openxmlformats.org/officeDocument/2006/relationships/hyperlink" Target="http://inafed.gob.mx/work/enciclopedia/EMM07chiapas/municipios/07042a.html" TargetMode="External"/><Relationship Id="rId561" Type="http://schemas.openxmlformats.org/officeDocument/2006/relationships/hyperlink" Target="http://www.inafed.gob.mx/work/enciclopedia/EMM21puebla/municipios/21159a.html" TargetMode="External"/><Relationship Id="rId659" Type="http://schemas.openxmlformats.org/officeDocument/2006/relationships/hyperlink" Target="http://www.yucatan.gob.mx/estado/municipios.php" TargetMode="External"/><Relationship Id="rId214" Type="http://schemas.openxmlformats.org/officeDocument/2006/relationships/hyperlink" Target="http://www.municipios.mx/coahuila/piedras-negras/" TargetMode="External"/><Relationship Id="rId298" Type="http://schemas.openxmlformats.org/officeDocument/2006/relationships/hyperlink" Target="https://mexico.pueblosamerica.com/guerrero/san-marcos/" TargetMode="External"/><Relationship Id="rId421" Type="http://schemas.openxmlformats.org/officeDocument/2006/relationships/hyperlink" Target="http://www.inafed.gob.mx/work/enciclopedia/EMM21puebla/municipios/21019a.html" TargetMode="External"/><Relationship Id="rId519" Type="http://schemas.openxmlformats.org/officeDocument/2006/relationships/hyperlink" Target="http://www.inafed.gob.mx/work/enciclopedia/EMM21puebla/municipios/21117a.html" TargetMode="External"/><Relationship Id="rId158" Type="http://schemas.openxmlformats.org/officeDocument/2006/relationships/hyperlink" Target="https://es.wikipedia.org/wiki/Municipio_de_Janos" TargetMode="External"/><Relationship Id="rId726" Type="http://schemas.openxmlformats.org/officeDocument/2006/relationships/hyperlink" Target="http://inafed.gob.mx/work/enciclopedia/EMM32zacatecas/municipios/32001a.html" TargetMode="External"/><Relationship Id="rId62" Type="http://schemas.openxmlformats.org/officeDocument/2006/relationships/hyperlink" Target="http://inafed.gob.mx/work/enciclopedia/EMM07chiapas/municipios/07115a.html" TargetMode="External"/><Relationship Id="rId365" Type="http://schemas.openxmlformats.org/officeDocument/2006/relationships/hyperlink" Target="http://intranet.e-hidalgo.gob.mx/enciclomuni/municipios/13047a.htm" TargetMode="External"/><Relationship Id="rId572" Type="http://schemas.openxmlformats.org/officeDocument/2006/relationships/hyperlink" Target="http://www.inafed.gob.mx/work/enciclopedia/EMM21puebla/municipios/21170a.html" TargetMode="External"/><Relationship Id="rId225" Type="http://schemas.openxmlformats.org/officeDocument/2006/relationships/hyperlink" Target="http://www.municipios.mx/coahuila/viesca/" TargetMode="External"/><Relationship Id="rId432" Type="http://schemas.openxmlformats.org/officeDocument/2006/relationships/hyperlink" Target="http://www.inafed.gob.mx/work/enciclopedia/EMM21puebla/municipios/21030a.html" TargetMode="External"/><Relationship Id="rId737" Type="http://schemas.openxmlformats.org/officeDocument/2006/relationships/hyperlink" Target="http://inafed.gob.mx/work/enciclopedia/EMM32zacatecas/municipios/32043a.html" TargetMode="External"/><Relationship Id="rId73" Type="http://schemas.openxmlformats.org/officeDocument/2006/relationships/hyperlink" Target="http://inafed.gob.mx/work/enciclopedia/EMM07chiapas/municipios/07061a.html" TargetMode="External"/><Relationship Id="rId169" Type="http://schemas.openxmlformats.org/officeDocument/2006/relationships/hyperlink" Target="https://es.wikipedia.org/wiki/Municipio_de_Morelos_(Chihuahua)" TargetMode="External"/><Relationship Id="rId376" Type="http://schemas.openxmlformats.org/officeDocument/2006/relationships/hyperlink" Target="http://intranet.e-hidalgo.gob.mx/enciclomuni/municipios/13058a.htm" TargetMode="External"/><Relationship Id="rId583" Type="http://schemas.openxmlformats.org/officeDocument/2006/relationships/hyperlink" Target="http://www.inafed.gob.mx/work/enciclopedia/EMM21puebla/municipios/21181a.html" TargetMode="External"/><Relationship Id="rId4" Type="http://schemas.openxmlformats.org/officeDocument/2006/relationships/hyperlink" Target="https://es.wikipedia.org/wiki/Los_Cabos" TargetMode="External"/><Relationship Id="rId236" Type="http://schemas.openxmlformats.org/officeDocument/2006/relationships/hyperlink" Target="http://www.municipios.mx/colima/tecoman/" TargetMode="External"/><Relationship Id="rId443" Type="http://schemas.openxmlformats.org/officeDocument/2006/relationships/hyperlink" Target="http://www.inafed.gob.mx/work/enciclopedia/EMM21puebla/municipios/21041a.html" TargetMode="External"/><Relationship Id="rId650" Type="http://schemas.openxmlformats.org/officeDocument/2006/relationships/hyperlink" Target="http://www.yucatan.gob.mx/estado/municipios.php" TargetMode="External"/><Relationship Id="rId303" Type="http://schemas.openxmlformats.org/officeDocument/2006/relationships/hyperlink" Target="https://mexico.pueblosamerica.com/guerrero/teloloapan/" TargetMode="External"/><Relationship Id="rId748" Type="http://schemas.openxmlformats.org/officeDocument/2006/relationships/hyperlink" Target="http://inafed.gob.mx/work/enciclopedia/EMM32zacatecas/municipios/32029a.html" TargetMode="External"/><Relationship Id="rId84" Type="http://schemas.openxmlformats.org/officeDocument/2006/relationships/hyperlink" Target="http://inafed.gob.mx/work/enciclopedia/EMM07chiapas/municipios/07073a.html" TargetMode="External"/><Relationship Id="rId387" Type="http://schemas.openxmlformats.org/officeDocument/2006/relationships/hyperlink" Target="http://intranet.e-hidalgo.gob.mx/enciclomuni/municipios/13069a.htm" TargetMode="External"/><Relationship Id="rId510" Type="http://schemas.openxmlformats.org/officeDocument/2006/relationships/hyperlink" Target="http://www.inafed.gob.mx/work/enciclopedia/EMM21puebla/municipios/21108a.html" TargetMode="External"/><Relationship Id="rId594" Type="http://schemas.openxmlformats.org/officeDocument/2006/relationships/hyperlink" Target="http://www.inafed.gob.mx/work/enciclopedia/EMM21puebla/municipios/21192a.html" TargetMode="External"/><Relationship Id="rId608" Type="http://schemas.openxmlformats.org/officeDocument/2006/relationships/hyperlink" Target="http://www.inafed.gob.mx/work/enciclopedia/EMM21puebla/municipios/21206a.html" TargetMode="External"/><Relationship Id="rId247" Type="http://schemas.openxmlformats.org/officeDocument/2006/relationships/hyperlink" Target="https://mexico.pueblosamerica.com/guerrero/atlamajalcingo-del-monte/" TargetMode="External"/><Relationship Id="rId107" Type="http://schemas.openxmlformats.org/officeDocument/2006/relationships/hyperlink" Target="http://inafed.gob.mx/work/enciclopedia/EMM07chiapas/municipios/07092a.html" TargetMode="External"/><Relationship Id="rId454" Type="http://schemas.openxmlformats.org/officeDocument/2006/relationships/hyperlink" Target="http://www.inafed.gob.mx/work/enciclopedia/EMM21puebla/municipios/21052a.html" TargetMode="External"/><Relationship Id="rId661" Type="http://schemas.openxmlformats.org/officeDocument/2006/relationships/hyperlink" Target="http://www.yucatan.gob.mx/estado/municipios.php" TargetMode="External"/><Relationship Id="rId759" Type="http://schemas.openxmlformats.org/officeDocument/2006/relationships/hyperlink" Target="http://inafed.gob.mx/work/enciclopedia/EMM32zacatecas/municipios/32013a.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theme="1"/>
  </sheetPr>
  <dimension ref="A1:BT49"/>
  <sheetViews>
    <sheetView showGridLines="0" showRowColHeaders="0" tabSelected="1" zoomScale="70" zoomScaleNormal="70" zoomScaleSheetLayoutView="96" workbookViewId="0">
      <selection activeCell="D10" sqref="D10:R10"/>
    </sheetView>
  </sheetViews>
  <sheetFormatPr baseColWidth="10" defaultColWidth="11.453125" defaultRowHeight="14.5"/>
  <cols>
    <col min="1" max="1" width="59.7265625" style="78" customWidth="1"/>
    <col min="2" max="2" width="1.1796875" style="78" customWidth="1"/>
    <col min="3" max="3" width="3" style="78" customWidth="1"/>
    <col min="4" max="25" width="5.26953125" style="78" customWidth="1"/>
    <col min="26" max="26" width="3.1796875" style="139" hidden="1" customWidth="1"/>
    <col min="27" max="27" width="11.453125" style="139" hidden="1" customWidth="1"/>
    <col min="28" max="72" width="2.81640625" style="139" hidden="1" customWidth="1"/>
    <col min="73" max="16384" width="11.453125" style="78"/>
  </cols>
  <sheetData>
    <row r="1" spans="1:72" ht="44.25" customHeight="1">
      <c r="A1"/>
      <c r="B1"/>
      <c r="C1" s="147"/>
      <c r="E1" s="97"/>
      <c r="F1" s="97"/>
      <c r="G1" s="97"/>
      <c r="H1" s="97"/>
      <c r="I1" s="97"/>
      <c r="J1" s="190" t="str">
        <f>IF(AA9=2, "AUTORIZACIÓN PARA SOLICITAR REPORTE DE CRÉDITO Personas Físicas", "AUTORIZACIÓN PARA SOLICITAR REPORTE DE CRÉDITO Personas Morales")</f>
        <v>AUTORIZACIÓN PARA SOLICITAR REPORTE DE CRÉDITO Personas Morales</v>
      </c>
      <c r="K1" s="190"/>
      <c r="L1" s="190"/>
      <c r="M1" s="190"/>
      <c r="N1" s="190"/>
      <c r="O1" s="190"/>
      <c r="P1" s="190"/>
      <c r="Q1" s="190"/>
      <c r="R1" s="190"/>
      <c r="S1" s="190"/>
      <c r="T1" s="190"/>
      <c r="U1" s="190"/>
      <c r="V1" s="190"/>
      <c r="W1" s="190"/>
      <c r="X1" s="190"/>
      <c r="Y1" s="190"/>
    </row>
    <row r="2" spans="1:72" ht="9" customHeight="1">
      <c r="D2" s="98"/>
      <c r="E2" s="99"/>
      <c r="F2" s="99"/>
      <c r="G2" s="99"/>
      <c r="H2" s="99"/>
      <c r="I2" s="99"/>
      <c r="J2" s="99"/>
      <c r="K2" s="99"/>
      <c r="L2" s="99"/>
      <c r="M2" s="99"/>
      <c r="N2" s="99"/>
    </row>
    <row r="3" spans="1:72" ht="48" customHeight="1">
      <c r="A3" s="148"/>
      <c r="B3" s="148"/>
      <c r="D3" s="191" t="str">
        <f>IF(AA9=2, AB3,AY3)</f>
        <v>Por este conducto autorizo expresamente a Banco Inmobiliario Mexicano, S.A. Institución de Banca Múltiple ("B.I.M."), para que por conducto de sus funcionarios facultados lleve a cabo investigaciones, sobre mi comportamiento crediticio o el de la Empresa que represento en Dun &amp; Bradstreet, S.A. SIC.</v>
      </c>
      <c r="E3" s="191"/>
      <c r="F3" s="191"/>
      <c r="G3" s="191"/>
      <c r="H3" s="191"/>
      <c r="I3" s="191"/>
      <c r="J3" s="191"/>
      <c r="K3" s="191"/>
      <c r="L3" s="191"/>
      <c r="M3" s="191"/>
      <c r="N3" s="191"/>
      <c r="O3" s="191"/>
      <c r="P3" s="191"/>
      <c r="Q3" s="191"/>
      <c r="R3" s="191"/>
      <c r="S3" s="191"/>
      <c r="T3" s="191"/>
      <c r="U3" s="191"/>
      <c r="V3" s="191"/>
      <c r="W3" s="191"/>
      <c r="X3" s="191"/>
      <c r="Y3" s="191"/>
      <c r="AB3" s="162" t="s">
        <v>2653</v>
      </c>
      <c r="AC3" s="162"/>
      <c r="AD3" s="162"/>
      <c r="AE3" s="162"/>
      <c r="AF3" s="162"/>
      <c r="AG3" s="162"/>
      <c r="AH3" s="162"/>
      <c r="AI3" s="162"/>
      <c r="AJ3" s="162"/>
      <c r="AK3" s="162"/>
      <c r="AL3" s="162"/>
      <c r="AM3" s="162"/>
      <c r="AN3" s="162"/>
      <c r="AO3" s="162"/>
      <c r="AP3" s="162"/>
      <c r="AQ3" s="162"/>
      <c r="AR3" s="162"/>
      <c r="AS3" s="162"/>
      <c r="AT3" s="162"/>
      <c r="AU3" s="162"/>
      <c r="AV3" s="162"/>
      <c r="AW3" s="162"/>
      <c r="AY3" s="162" t="s">
        <v>2654</v>
      </c>
      <c r="AZ3" s="162"/>
      <c r="BA3" s="162"/>
      <c r="BB3" s="162"/>
      <c r="BC3" s="162"/>
      <c r="BD3" s="162"/>
      <c r="BE3" s="162"/>
      <c r="BF3" s="162"/>
      <c r="BG3" s="162"/>
      <c r="BH3" s="162"/>
      <c r="BI3" s="162"/>
      <c r="BJ3" s="162"/>
      <c r="BK3" s="162"/>
      <c r="BL3" s="162"/>
      <c r="BM3" s="162"/>
      <c r="BN3" s="162"/>
      <c r="BO3" s="162"/>
      <c r="BP3" s="162"/>
      <c r="BQ3" s="162"/>
      <c r="BR3" s="162"/>
      <c r="BS3" s="162"/>
      <c r="BT3" s="162"/>
    </row>
    <row r="4" spans="1:72" ht="59.25" customHeight="1">
      <c r="A4" s="148"/>
      <c r="B4" s="148"/>
      <c r="D4" s="192" t="str">
        <f>IF(AA9=2, AB4,AY4)</f>
        <v xml:space="preserve">Así mismo, declaro que conozco la naturaleza y alcance de la información que se solicitará, del uso que Banco Inmobiliario Mexicano, S.A. Institución de Banca Múltiple ("B.I.M."), hará de tal información y de que ésta podrá realizar consultas periódicas sobre mi historial o el de la empresa que represento, consintiendo que esta autorización se encuentre vigente por un período de 3 años contados a partir de su expedición y en todo caso durante el tiempo que se mantenga la relación jurídica. </v>
      </c>
      <c r="E4" s="192"/>
      <c r="F4" s="192"/>
      <c r="G4" s="192"/>
      <c r="H4" s="192"/>
      <c r="I4" s="192"/>
      <c r="J4" s="192"/>
      <c r="K4" s="192"/>
      <c r="L4" s="192"/>
      <c r="M4" s="192"/>
      <c r="N4" s="192"/>
      <c r="O4" s="192"/>
      <c r="P4" s="192"/>
      <c r="Q4" s="192"/>
      <c r="R4" s="192"/>
      <c r="S4" s="192"/>
      <c r="T4" s="192"/>
      <c r="U4" s="192"/>
      <c r="V4" s="192"/>
      <c r="W4" s="192"/>
      <c r="X4" s="192"/>
      <c r="Y4" s="192"/>
      <c r="AB4" s="163" t="s">
        <v>2652</v>
      </c>
      <c r="AC4" s="163"/>
      <c r="AD4" s="163"/>
      <c r="AE4" s="163"/>
      <c r="AF4" s="163"/>
      <c r="AG4" s="163"/>
      <c r="AH4" s="163"/>
      <c r="AI4" s="163"/>
      <c r="AJ4" s="163"/>
      <c r="AK4" s="163"/>
      <c r="AL4" s="163"/>
      <c r="AM4" s="163"/>
      <c r="AN4" s="163"/>
      <c r="AO4" s="163"/>
      <c r="AP4" s="163"/>
      <c r="AQ4" s="163"/>
      <c r="AR4" s="163"/>
      <c r="AS4" s="163"/>
      <c r="AT4" s="163"/>
      <c r="AU4" s="163"/>
      <c r="AV4" s="163"/>
      <c r="AW4" s="163"/>
      <c r="AY4" s="163" t="s">
        <v>224</v>
      </c>
      <c r="AZ4" s="163"/>
      <c r="BA4" s="163"/>
      <c r="BB4" s="163"/>
      <c r="BC4" s="163"/>
      <c r="BD4" s="163"/>
      <c r="BE4" s="163"/>
      <c r="BF4" s="163"/>
      <c r="BG4" s="163"/>
      <c r="BH4" s="163"/>
      <c r="BI4" s="163"/>
      <c r="BJ4" s="163"/>
      <c r="BK4" s="163"/>
      <c r="BL4" s="163"/>
      <c r="BM4" s="163"/>
      <c r="BN4" s="163"/>
      <c r="BO4" s="163"/>
      <c r="BP4" s="163"/>
      <c r="BQ4" s="163"/>
      <c r="BR4" s="163"/>
      <c r="BS4" s="163"/>
      <c r="BT4" s="163"/>
    </row>
    <row r="5" spans="1:72" ht="38.5" customHeight="1">
      <c r="D5" s="191" t="str">
        <f>IF(AA9=2, "",AY5)</f>
        <v>En caso de que la solicitante sea una Persona Moral,  declaro bajo protesta de decir verdad Ser Representante Legal de la empresa mencionada en esta autorización; manifestando que a la fecha de firma de la presente autorización los poderes no me han sido revocados, limitados, ni modificados en forma alguna.</v>
      </c>
      <c r="E5" s="191"/>
      <c r="F5" s="191"/>
      <c r="G5" s="191"/>
      <c r="H5" s="191"/>
      <c r="I5" s="191"/>
      <c r="J5" s="191"/>
      <c r="K5" s="191"/>
      <c r="L5" s="191"/>
      <c r="M5" s="191"/>
      <c r="N5" s="191"/>
      <c r="O5" s="191"/>
      <c r="P5" s="191"/>
      <c r="Q5" s="191"/>
      <c r="R5" s="191"/>
      <c r="S5" s="191"/>
      <c r="T5" s="191"/>
      <c r="U5" s="191"/>
      <c r="V5" s="191"/>
      <c r="W5" s="191"/>
      <c r="X5" s="191"/>
      <c r="Y5" s="191"/>
      <c r="AB5" s="162"/>
      <c r="AC5" s="162"/>
      <c r="AD5" s="162"/>
      <c r="AE5" s="162"/>
      <c r="AF5" s="162"/>
      <c r="AG5" s="162"/>
      <c r="AH5" s="162"/>
      <c r="AI5" s="162"/>
      <c r="AJ5" s="162"/>
      <c r="AK5" s="162"/>
      <c r="AL5" s="162"/>
      <c r="AM5" s="162"/>
      <c r="AN5" s="162"/>
      <c r="AO5" s="162"/>
      <c r="AP5" s="162"/>
      <c r="AQ5" s="162"/>
      <c r="AR5" s="162"/>
      <c r="AS5" s="162"/>
      <c r="AT5" s="162"/>
      <c r="AU5" s="162"/>
      <c r="AV5" s="162"/>
      <c r="AW5" s="162"/>
      <c r="AY5" s="162" t="s">
        <v>225</v>
      </c>
      <c r="AZ5" s="162"/>
      <c r="BA5" s="162"/>
      <c r="BB5" s="162"/>
      <c r="BC5" s="162"/>
      <c r="BD5" s="162"/>
      <c r="BE5" s="162"/>
      <c r="BF5" s="162"/>
      <c r="BG5" s="162"/>
      <c r="BH5" s="162"/>
      <c r="BI5" s="162"/>
      <c r="BJ5" s="162"/>
      <c r="BK5" s="162"/>
      <c r="BL5" s="162"/>
      <c r="BM5" s="162"/>
      <c r="BN5" s="162"/>
      <c r="BO5" s="162"/>
      <c r="BP5" s="162"/>
      <c r="BQ5" s="162"/>
      <c r="BR5" s="162"/>
      <c r="BS5" s="162"/>
      <c r="BT5" s="162"/>
    </row>
    <row r="6" spans="1:72" ht="7" customHeight="1">
      <c r="D6" s="100"/>
      <c r="E6" s="100"/>
      <c r="F6" s="100"/>
      <c r="G6" s="100"/>
      <c r="H6" s="100"/>
      <c r="I6" s="100"/>
      <c r="J6" s="100"/>
      <c r="K6" s="100"/>
      <c r="L6" s="100"/>
      <c r="M6" s="100"/>
      <c r="N6" s="100"/>
      <c r="O6" s="100"/>
      <c r="P6" s="100"/>
      <c r="Q6" s="100"/>
      <c r="R6" s="100"/>
      <c r="S6" s="100"/>
      <c r="T6" s="100"/>
      <c r="U6" s="100"/>
      <c r="V6" s="100"/>
      <c r="W6" s="100"/>
      <c r="X6" s="100"/>
      <c r="Y6" s="100"/>
    </row>
    <row r="7" spans="1:72" ht="18.75" customHeight="1">
      <c r="D7" s="208" t="str">
        <f>IF(AA9=1, "Autorización para:","")</f>
        <v>Autorización para:</v>
      </c>
      <c r="E7" s="208"/>
      <c r="F7" s="208"/>
      <c r="G7" s="146" t="str">
        <f>IF(AA7=2,AE7,AE8)</f>
        <v>¡</v>
      </c>
      <c r="H7" s="145" t="str">
        <f>IF(AA9=1, "Persona Física con Actividad Empresarial (PFAE)","")</f>
        <v>Persona Física con Actividad Empresarial (PFAE)</v>
      </c>
      <c r="I7" s="144"/>
      <c r="J7" s="144"/>
      <c r="K7" s="129"/>
      <c r="L7" s="144"/>
      <c r="M7" s="144"/>
      <c r="N7" s="144"/>
      <c r="O7" s="146" t="str">
        <f>IF(AA7=3,AE7,AE8)</f>
        <v>l</v>
      </c>
      <c r="P7" s="145" t="str">
        <f>IF(AA9=1, "Persona Moral","")</f>
        <v>Persona Moral</v>
      </c>
      <c r="Q7" s="145"/>
      <c r="R7" s="145"/>
      <c r="S7" s="145"/>
      <c r="T7" s="145"/>
      <c r="U7" s="145"/>
      <c r="V7" s="145"/>
      <c r="W7" s="145"/>
      <c r="X7" s="145"/>
      <c r="Y7" s="128"/>
      <c r="AA7" s="140">
        <v>3</v>
      </c>
      <c r="AE7" s="142" t="s">
        <v>2658</v>
      </c>
    </row>
    <row r="8" spans="1:72" ht="11.25" customHeight="1">
      <c r="D8" s="100"/>
      <c r="E8" s="100"/>
      <c r="F8" s="100"/>
      <c r="G8" s="100"/>
      <c r="H8" s="100"/>
      <c r="I8" s="100"/>
      <c r="J8" s="100"/>
      <c r="K8" s="100"/>
      <c r="L8" s="100"/>
      <c r="M8" s="100"/>
      <c r="N8" s="100"/>
      <c r="O8" s="100"/>
      <c r="P8" s="100"/>
      <c r="Q8" s="100"/>
      <c r="R8" s="100"/>
      <c r="S8" s="100"/>
      <c r="T8" s="100"/>
      <c r="U8" s="100"/>
      <c r="V8" s="100"/>
      <c r="W8" s="100"/>
      <c r="X8" s="100"/>
      <c r="Y8" s="100"/>
      <c r="AE8" s="143" t="s">
        <v>2659</v>
      </c>
    </row>
    <row r="9" spans="1:72" ht="15" customHeight="1">
      <c r="D9" s="215" t="str">
        <f>IF(AA7=1,"Nombre del Solicitante (Nombre(s) A.Paterno, A.Materno):", "Nombre del Solicitante (Persona Física o Razón Social de la Persona Moral):")</f>
        <v>Nombre del Solicitante (Persona Física o Razón Social de la Persona Moral):</v>
      </c>
      <c r="E9" s="216"/>
      <c r="F9" s="216"/>
      <c r="G9" s="216"/>
      <c r="H9" s="216"/>
      <c r="I9" s="216"/>
      <c r="J9" s="216"/>
      <c r="K9" s="216"/>
      <c r="L9" s="216"/>
      <c r="M9" s="216"/>
      <c r="N9" s="216"/>
      <c r="O9" s="216"/>
      <c r="P9" s="216"/>
      <c r="Q9" s="216"/>
      <c r="R9" s="217"/>
      <c r="S9" s="209" t="s">
        <v>213</v>
      </c>
      <c r="T9" s="210"/>
      <c r="U9" s="210"/>
      <c r="V9" s="210"/>
      <c r="W9" s="210"/>
      <c r="X9" s="210"/>
      <c r="Y9" s="211"/>
      <c r="AA9" s="139">
        <f>IF(AA7=1,2,1)</f>
        <v>1</v>
      </c>
    </row>
    <row r="10" spans="1:72" ht="20.149999999999999" customHeight="1">
      <c r="D10" s="212"/>
      <c r="E10" s="213"/>
      <c r="F10" s="213"/>
      <c r="G10" s="213"/>
      <c r="H10" s="213"/>
      <c r="I10" s="213"/>
      <c r="J10" s="213"/>
      <c r="K10" s="213"/>
      <c r="L10" s="213"/>
      <c r="M10" s="213"/>
      <c r="N10" s="213"/>
      <c r="O10" s="213"/>
      <c r="P10" s="213"/>
      <c r="Q10" s="213"/>
      <c r="R10" s="214"/>
      <c r="S10" s="198"/>
      <c r="T10" s="173"/>
      <c r="U10" s="173"/>
      <c r="V10" s="173"/>
      <c r="W10" s="173"/>
      <c r="X10" s="173"/>
      <c r="Y10" s="199"/>
    </row>
    <row r="11" spans="1:72" ht="15" customHeight="1">
      <c r="D11" s="215" t="s">
        <v>222</v>
      </c>
      <c r="E11" s="216"/>
      <c r="F11" s="216"/>
      <c r="G11" s="216"/>
      <c r="H11" s="216"/>
      <c r="I11" s="216"/>
      <c r="J11" s="216"/>
      <c r="K11" s="216"/>
      <c r="L11" s="216"/>
      <c r="M11" s="216"/>
      <c r="N11" s="216"/>
      <c r="O11" s="216"/>
      <c r="P11" s="216"/>
      <c r="Q11" s="216"/>
      <c r="R11" s="216"/>
      <c r="S11" s="216"/>
      <c r="T11" s="216"/>
      <c r="U11" s="216"/>
      <c r="V11" s="216"/>
      <c r="W11" s="216"/>
      <c r="X11" s="216"/>
      <c r="Y11" s="217"/>
    </row>
    <row r="12" spans="1:72" ht="20.149999999999999" customHeight="1">
      <c r="D12" s="212"/>
      <c r="E12" s="213"/>
      <c r="F12" s="213"/>
      <c r="G12" s="213"/>
      <c r="H12" s="213"/>
      <c r="I12" s="213"/>
      <c r="J12" s="213"/>
      <c r="K12" s="213"/>
      <c r="L12" s="213"/>
      <c r="M12" s="213"/>
      <c r="N12" s="213"/>
      <c r="O12" s="213"/>
      <c r="P12" s="213"/>
      <c r="Q12" s="213"/>
      <c r="R12" s="213"/>
      <c r="S12" s="213"/>
      <c r="T12" s="213"/>
      <c r="U12" s="213"/>
      <c r="V12" s="213"/>
      <c r="W12" s="213"/>
      <c r="X12" s="213"/>
      <c r="Y12" s="214"/>
    </row>
    <row r="13" spans="1:72" ht="9.75" customHeight="1">
      <c r="D13" s="103"/>
      <c r="E13" s="103"/>
      <c r="F13" s="103"/>
      <c r="G13" s="103"/>
      <c r="H13" s="103"/>
      <c r="I13" s="103"/>
      <c r="J13" s="103"/>
      <c r="K13" s="103"/>
      <c r="L13" s="103"/>
      <c r="M13" s="103"/>
      <c r="N13" s="103"/>
      <c r="O13" s="103"/>
      <c r="P13" s="103"/>
      <c r="Q13" s="103"/>
      <c r="R13" s="103"/>
    </row>
    <row r="14" spans="1:72" ht="15" customHeight="1">
      <c r="D14" s="89" t="s">
        <v>2638</v>
      </c>
      <c r="E14" s="89"/>
      <c r="F14" s="89"/>
      <c r="G14" s="89"/>
      <c r="H14" s="89"/>
      <c r="I14" s="89"/>
      <c r="J14" s="89"/>
      <c r="K14" s="89"/>
      <c r="L14" s="104"/>
      <c r="M14" s="104"/>
      <c r="N14" s="104"/>
      <c r="O14" s="105"/>
      <c r="P14" s="105"/>
      <c r="Q14" s="105"/>
      <c r="R14" s="105"/>
      <c r="S14" s="105"/>
      <c r="T14" s="105"/>
      <c r="U14" s="105"/>
      <c r="V14" s="105"/>
      <c r="W14" s="105"/>
      <c r="X14" s="105"/>
      <c r="Y14" s="105"/>
    </row>
    <row r="15" spans="1:72" ht="15" customHeight="1">
      <c r="D15" s="134" t="s">
        <v>218</v>
      </c>
      <c r="E15" s="106"/>
      <c r="F15" s="106"/>
      <c r="G15" s="106"/>
      <c r="H15" s="106"/>
      <c r="I15" s="106"/>
      <c r="J15" s="106"/>
      <c r="K15" s="106"/>
      <c r="L15" s="107"/>
      <c r="M15" s="107"/>
      <c r="N15" s="107"/>
      <c r="O15" s="108"/>
      <c r="P15" s="108"/>
      <c r="Q15" s="108"/>
      <c r="R15" s="108"/>
      <c r="S15" s="130" t="s">
        <v>219</v>
      </c>
      <c r="T15" s="131"/>
      <c r="U15" s="132"/>
      <c r="V15" s="133" t="s">
        <v>220</v>
      </c>
      <c r="W15" s="108"/>
      <c r="X15" s="108"/>
      <c r="Y15" s="109"/>
    </row>
    <row r="16" spans="1:72" ht="20.149999999999999" customHeight="1">
      <c r="D16" s="212"/>
      <c r="E16" s="213"/>
      <c r="F16" s="213"/>
      <c r="G16" s="213"/>
      <c r="H16" s="213"/>
      <c r="I16" s="213"/>
      <c r="J16" s="213"/>
      <c r="K16" s="213"/>
      <c r="L16" s="213"/>
      <c r="M16" s="213"/>
      <c r="N16" s="213"/>
      <c r="O16" s="213"/>
      <c r="P16" s="213"/>
      <c r="Q16" s="213"/>
      <c r="R16" s="214"/>
      <c r="S16" s="198"/>
      <c r="T16" s="173"/>
      <c r="U16" s="199"/>
      <c r="V16" s="198"/>
      <c r="W16" s="173"/>
      <c r="X16" s="173"/>
      <c r="Y16" s="199"/>
    </row>
    <row r="17" spans="4:27" ht="15" customHeight="1">
      <c r="D17" s="215" t="s">
        <v>214</v>
      </c>
      <c r="E17" s="216"/>
      <c r="F17" s="216"/>
      <c r="G17" s="216"/>
      <c r="H17" s="216"/>
      <c r="I17" s="216"/>
      <c r="J17" s="216"/>
      <c r="K17" s="216"/>
      <c r="L17" s="216"/>
      <c r="M17" s="216"/>
      <c r="N17" s="216"/>
      <c r="O17" s="216"/>
      <c r="P17" s="216"/>
      <c r="Q17" s="216"/>
      <c r="R17" s="216"/>
      <c r="S17" s="216"/>
      <c r="T17" s="216"/>
      <c r="U17" s="216"/>
      <c r="V17" s="216"/>
      <c r="W17" s="216"/>
      <c r="X17" s="216"/>
      <c r="Y17" s="217"/>
    </row>
    <row r="18" spans="4:27" ht="20.149999999999999" customHeight="1">
      <c r="D18" s="212"/>
      <c r="E18" s="213"/>
      <c r="F18" s="213"/>
      <c r="G18" s="213"/>
      <c r="H18" s="213"/>
      <c r="I18" s="213"/>
      <c r="J18" s="213"/>
      <c r="K18" s="213"/>
      <c r="L18" s="213"/>
      <c r="M18" s="213"/>
      <c r="N18" s="213"/>
      <c r="O18" s="213"/>
      <c r="P18" s="213"/>
      <c r="Q18" s="213"/>
      <c r="R18" s="213"/>
      <c r="S18" s="213"/>
      <c r="T18" s="213"/>
      <c r="U18" s="213"/>
      <c r="V18" s="213"/>
      <c r="W18" s="213"/>
      <c r="X18" s="213"/>
      <c r="Y18" s="214"/>
    </row>
    <row r="19" spans="4:27" ht="18.75" customHeight="1">
      <c r="D19" s="195" t="s">
        <v>215</v>
      </c>
      <c r="E19" s="196"/>
      <c r="F19" s="196"/>
      <c r="G19" s="197"/>
      <c r="H19" s="195" t="s">
        <v>2648</v>
      </c>
      <c r="I19" s="196"/>
      <c r="J19" s="196"/>
      <c r="K19" s="196"/>
      <c r="L19" s="196"/>
      <c r="M19" s="196"/>
      <c r="N19" s="196"/>
      <c r="O19" s="196"/>
      <c r="P19" s="196"/>
      <c r="Q19" s="196"/>
      <c r="R19" s="196"/>
      <c r="S19" s="196"/>
      <c r="T19" s="196"/>
      <c r="U19" s="197"/>
      <c r="V19" s="195" t="s">
        <v>217</v>
      </c>
      <c r="W19" s="196"/>
      <c r="X19" s="196"/>
      <c r="Y19" s="197"/>
    </row>
    <row r="20" spans="4:27" ht="20.149999999999999" customHeight="1">
      <c r="D20" s="198"/>
      <c r="E20" s="173"/>
      <c r="F20" s="173"/>
      <c r="G20" s="199"/>
      <c r="H20" s="198"/>
      <c r="I20" s="173"/>
      <c r="J20" s="173"/>
      <c r="K20" s="173"/>
      <c r="L20" s="173"/>
      <c r="M20" s="173"/>
      <c r="N20" s="173"/>
      <c r="O20" s="173"/>
      <c r="P20" s="173"/>
      <c r="Q20" s="173"/>
      <c r="R20" s="173"/>
      <c r="S20" s="173"/>
      <c r="T20" s="173"/>
      <c r="U20" s="199"/>
      <c r="V20" s="198"/>
      <c r="W20" s="173"/>
      <c r="X20" s="173"/>
      <c r="Y20" s="199"/>
      <c r="AA20" s="139" t="e">
        <f>VLOOKUP(V20,DATOS!A2:B33,2,FALSE)</f>
        <v>#N/A</v>
      </c>
    </row>
    <row r="21" spans="4:27" ht="11.25" customHeight="1">
      <c r="D21" s="200" t="s">
        <v>2649</v>
      </c>
      <c r="E21" s="201"/>
      <c r="F21" s="201"/>
      <c r="G21" s="201"/>
      <c r="H21" s="201"/>
      <c r="I21" s="201"/>
      <c r="J21" s="201"/>
      <c r="K21" s="201"/>
      <c r="L21" s="201"/>
      <c r="M21" s="201"/>
      <c r="N21" s="201"/>
      <c r="O21" s="201"/>
      <c r="P21" s="201"/>
      <c r="Q21" s="201"/>
      <c r="R21" s="202"/>
      <c r="S21" s="200" t="s">
        <v>2647</v>
      </c>
      <c r="T21" s="201"/>
      <c r="U21" s="201"/>
      <c r="V21" s="201"/>
      <c r="W21" s="201"/>
      <c r="X21" s="101"/>
      <c r="Y21" s="102"/>
    </row>
    <row r="22" spans="4:27" ht="15" hidden="1" customHeight="1">
      <c r="D22" s="110"/>
      <c r="E22" s="111"/>
      <c r="F22" s="111"/>
      <c r="G22" s="111"/>
      <c r="H22" s="111"/>
      <c r="I22" s="111"/>
      <c r="J22" s="111"/>
      <c r="K22" s="111"/>
      <c r="L22" s="111"/>
      <c r="M22" s="111"/>
      <c r="N22" s="111"/>
      <c r="O22" s="112"/>
      <c r="P22" s="112"/>
      <c r="Q22" s="112"/>
      <c r="R22" s="112"/>
      <c r="S22" s="111"/>
      <c r="T22" s="111"/>
      <c r="U22" s="111"/>
      <c r="V22" s="111"/>
      <c r="W22" s="112"/>
      <c r="X22" s="112"/>
      <c r="Y22" s="113"/>
    </row>
    <row r="23" spans="4:27" ht="15" hidden="1" customHeight="1">
      <c r="D23" s="193" t="s">
        <v>216</v>
      </c>
      <c r="E23" s="194"/>
      <c r="F23" s="194"/>
      <c r="G23" s="203"/>
      <c r="H23" s="203"/>
      <c r="I23" s="203"/>
      <c r="J23" s="203"/>
      <c r="K23" s="114" t="s">
        <v>26</v>
      </c>
      <c r="L23" s="194"/>
      <c r="M23" s="194"/>
      <c r="N23" s="194"/>
      <c r="O23" s="112"/>
      <c r="P23" s="112"/>
      <c r="Q23" s="112"/>
      <c r="R23" s="112"/>
      <c r="S23" s="127" t="s">
        <v>26</v>
      </c>
      <c r="T23" s="194"/>
      <c r="U23" s="194"/>
      <c r="V23" s="194"/>
      <c r="W23" s="112"/>
      <c r="X23" s="112"/>
      <c r="Y23" s="113"/>
    </row>
    <row r="24" spans="4:27" ht="24" hidden="1" customHeight="1">
      <c r="D24" s="110"/>
      <c r="E24" s="111"/>
      <c r="F24" s="111"/>
      <c r="G24" s="111"/>
      <c r="H24" s="111"/>
      <c r="I24" s="111"/>
      <c r="J24" s="111"/>
      <c r="K24" s="111"/>
      <c r="L24" s="111"/>
      <c r="M24" s="111"/>
      <c r="N24" s="111"/>
      <c r="O24" s="112"/>
      <c r="P24" s="112"/>
      <c r="Q24" s="112"/>
      <c r="R24" s="112"/>
      <c r="S24" s="111"/>
      <c r="T24" s="111"/>
      <c r="U24" s="111"/>
      <c r="V24" s="111"/>
      <c r="W24" s="112"/>
      <c r="X24" s="112"/>
      <c r="Y24" s="113"/>
    </row>
    <row r="25" spans="4:27" ht="16.5" customHeight="1">
      <c r="D25" s="204"/>
      <c r="E25" s="205"/>
      <c r="F25" s="205"/>
      <c r="G25" s="205"/>
      <c r="H25" s="205"/>
      <c r="I25" s="205"/>
      <c r="J25" s="205"/>
      <c r="K25" s="205"/>
      <c r="L25" s="205"/>
      <c r="M25" s="205"/>
      <c r="N25" s="205"/>
      <c r="O25" s="205"/>
      <c r="P25" s="205"/>
      <c r="Q25" s="205"/>
      <c r="R25" s="206"/>
      <c r="S25" s="135" t="s">
        <v>2645</v>
      </c>
      <c r="T25" s="96"/>
      <c r="U25" s="95" t="s">
        <v>2646</v>
      </c>
      <c r="V25" s="95"/>
      <c r="W25" s="112"/>
      <c r="X25" s="112"/>
      <c r="Y25" s="113"/>
    </row>
    <row r="26" spans="4:27" ht="21.75" customHeight="1">
      <c r="D26" s="165"/>
      <c r="E26" s="166"/>
      <c r="F26" s="166"/>
      <c r="G26" s="166"/>
      <c r="H26" s="166"/>
      <c r="I26" s="166"/>
      <c r="J26" s="166"/>
      <c r="K26" s="166"/>
      <c r="L26" s="166"/>
      <c r="M26" s="166"/>
      <c r="N26" s="166"/>
      <c r="O26" s="166"/>
      <c r="P26" s="166"/>
      <c r="Q26" s="166"/>
      <c r="R26" s="167"/>
      <c r="S26" s="168"/>
      <c r="T26" s="169"/>
      <c r="U26" s="170"/>
      <c r="V26" s="171"/>
      <c r="W26" s="171"/>
      <c r="X26" s="171"/>
      <c r="Y26" s="172"/>
    </row>
    <row r="27" spans="4:27" ht="18.75" customHeight="1">
      <c r="D27" s="90"/>
      <c r="E27" s="90"/>
      <c r="F27" s="90"/>
      <c r="G27" s="90"/>
      <c r="H27" s="90"/>
      <c r="I27" s="90"/>
      <c r="J27" s="90"/>
      <c r="K27" s="90"/>
      <c r="L27" s="90"/>
      <c r="M27" s="90"/>
      <c r="N27" s="90"/>
      <c r="O27" s="90"/>
      <c r="P27" s="90"/>
      <c r="Q27" s="90"/>
      <c r="R27" s="90"/>
      <c r="S27" s="90"/>
      <c r="T27" s="90"/>
      <c r="U27" s="90"/>
      <c r="V27" s="90"/>
      <c r="W27" s="90"/>
      <c r="X27" s="90"/>
      <c r="Y27" s="90"/>
    </row>
    <row r="28" spans="4:27" ht="20.25" customHeight="1">
      <c r="D28" s="90"/>
      <c r="E28" s="90"/>
      <c r="F28" s="177"/>
      <c r="G28" s="177"/>
      <c r="H28" s="177"/>
      <c r="I28" s="177"/>
      <c r="J28" s="177"/>
      <c r="K28" s="177"/>
      <c r="L28" s="177"/>
      <c r="M28" s="177"/>
      <c r="N28" s="93" t="s">
        <v>2642</v>
      </c>
      <c r="O28" s="94"/>
      <c r="P28" s="93" t="s">
        <v>2643</v>
      </c>
      <c r="Q28" s="173"/>
      <c r="R28" s="173"/>
      <c r="S28" s="173"/>
      <c r="T28" s="93" t="s">
        <v>2644</v>
      </c>
      <c r="U28" s="173"/>
      <c r="V28" s="173"/>
      <c r="W28" s="173"/>
      <c r="X28" s="90"/>
      <c r="Y28" s="90"/>
    </row>
    <row r="29" spans="4:27" ht="20.25" customHeight="1">
      <c r="D29" s="90"/>
      <c r="E29" s="90"/>
      <c r="F29" s="90"/>
      <c r="G29" s="90"/>
      <c r="H29" s="90"/>
      <c r="I29" s="90"/>
      <c r="J29" s="207" t="s">
        <v>2640</v>
      </c>
      <c r="K29" s="207"/>
      <c r="L29" s="207"/>
      <c r="M29" s="207"/>
      <c r="N29" s="91" t="s">
        <v>2641</v>
      </c>
      <c r="O29" s="91"/>
      <c r="P29" s="91"/>
      <c r="Q29" s="91"/>
      <c r="R29" s="91"/>
      <c r="S29" s="91"/>
      <c r="T29" s="91"/>
      <c r="U29" s="90"/>
      <c r="V29" s="90"/>
      <c r="W29" s="90"/>
      <c r="X29" s="90"/>
      <c r="Y29" s="90"/>
    </row>
    <row r="30" spans="4:27" ht="15" customHeight="1">
      <c r="D30" s="90"/>
      <c r="E30" s="90"/>
      <c r="F30" s="90"/>
      <c r="G30" s="90"/>
      <c r="H30" s="90"/>
      <c r="I30" s="90"/>
      <c r="J30" s="92"/>
      <c r="K30" s="92"/>
      <c r="L30" s="92"/>
      <c r="M30" s="92"/>
      <c r="N30" s="91"/>
      <c r="O30" s="91"/>
      <c r="P30" s="91"/>
      <c r="Q30" s="91"/>
      <c r="R30" s="91"/>
      <c r="S30" s="91"/>
      <c r="T30" s="91"/>
      <c r="U30" s="90"/>
      <c r="V30" s="90"/>
      <c r="W30" s="90"/>
      <c r="X30" s="90"/>
      <c r="Y30" s="90"/>
    </row>
    <row r="31" spans="4:27" ht="4.5" customHeight="1">
      <c r="D31" s="105"/>
      <c r="E31" s="105"/>
      <c r="F31" s="105"/>
      <c r="G31" s="105"/>
      <c r="H31" s="105"/>
      <c r="I31" s="105"/>
      <c r="J31" s="105"/>
      <c r="K31" s="105"/>
      <c r="L31" s="105"/>
      <c r="M31" s="105"/>
      <c r="N31" s="105"/>
      <c r="O31" s="105"/>
      <c r="P31" s="105"/>
      <c r="Q31" s="105"/>
      <c r="R31" s="105"/>
      <c r="S31" s="105"/>
      <c r="T31" s="105"/>
      <c r="U31" s="105"/>
      <c r="V31" s="105"/>
      <c r="W31" s="105"/>
      <c r="X31" s="105"/>
      <c r="Y31" s="105"/>
    </row>
    <row r="32" spans="4:27" ht="20.25" customHeight="1">
      <c r="D32" s="188" t="s">
        <v>2639</v>
      </c>
      <c r="E32" s="189"/>
      <c r="F32" s="189"/>
      <c r="G32" s="189"/>
      <c r="H32" s="189"/>
      <c r="I32" s="189"/>
      <c r="J32" s="189"/>
      <c r="K32" s="189"/>
      <c r="L32" s="189"/>
      <c r="M32" s="189"/>
      <c r="N32" s="189"/>
      <c r="O32" s="189"/>
      <c r="P32" s="189"/>
      <c r="Q32" s="189"/>
      <c r="R32" s="189"/>
      <c r="S32" s="189"/>
      <c r="T32" s="189"/>
      <c r="U32" s="189"/>
      <c r="V32" s="189"/>
      <c r="W32" s="189"/>
      <c r="X32" s="189"/>
      <c r="Y32" s="189"/>
    </row>
    <row r="33" spans="4:25" ht="21.75" customHeight="1">
      <c r="D33" s="189"/>
      <c r="E33" s="189"/>
      <c r="F33" s="189"/>
      <c r="G33" s="189"/>
      <c r="H33" s="189"/>
      <c r="I33" s="189"/>
      <c r="J33" s="189"/>
      <c r="K33" s="189"/>
      <c r="L33" s="189"/>
      <c r="M33" s="189"/>
      <c r="N33" s="189"/>
      <c r="O33" s="189"/>
      <c r="P33" s="189"/>
      <c r="Q33" s="189"/>
      <c r="R33" s="189"/>
      <c r="S33" s="189"/>
      <c r="T33" s="189"/>
      <c r="U33" s="189"/>
      <c r="V33" s="189"/>
      <c r="W33" s="189"/>
      <c r="X33" s="189"/>
      <c r="Y33" s="189"/>
    </row>
    <row r="34" spans="4:25" ht="22.5" customHeight="1">
      <c r="D34" s="189"/>
      <c r="E34" s="189"/>
      <c r="F34" s="189"/>
      <c r="G34" s="189"/>
      <c r="H34" s="189"/>
      <c r="I34" s="189"/>
      <c r="J34" s="189"/>
      <c r="K34" s="189"/>
      <c r="L34" s="189"/>
      <c r="M34" s="189"/>
      <c r="N34" s="189"/>
      <c r="O34" s="189"/>
      <c r="P34" s="189"/>
      <c r="Q34" s="189"/>
      <c r="R34" s="189"/>
      <c r="S34" s="189"/>
      <c r="T34" s="189"/>
      <c r="U34" s="189"/>
      <c r="V34" s="189"/>
      <c r="W34" s="189"/>
      <c r="X34" s="189"/>
      <c r="Y34" s="189"/>
    </row>
    <row r="35" spans="4:25" ht="3" customHeight="1">
      <c r="D35" s="115"/>
    </row>
    <row r="36" spans="4:25" ht="13.5" customHeight="1">
      <c r="D36" s="115"/>
      <c r="F36" s="116"/>
      <c r="G36" s="116"/>
      <c r="H36" s="175" t="str">
        <f>IF(D10&gt;0,IF(AA7=3,D12,D10),"")</f>
        <v/>
      </c>
      <c r="I36" s="175"/>
      <c r="J36" s="175"/>
      <c r="K36" s="175"/>
      <c r="L36" s="175"/>
      <c r="M36" s="175"/>
      <c r="N36" s="175"/>
      <c r="O36" s="175"/>
      <c r="P36" s="175"/>
      <c r="Q36" s="175"/>
      <c r="R36" s="175"/>
      <c r="S36" s="175"/>
      <c r="T36" s="175"/>
      <c r="U36" s="175"/>
    </row>
    <row r="37" spans="4:25" ht="10.5" customHeight="1">
      <c r="D37" s="115"/>
      <c r="G37" s="117"/>
      <c r="H37" s="175"/>
      <c r="I37" s="175"/>
      <c r="J37" s="175"/>
      <c r="K37" s="175"/>
      <c r="L37" s="175"/>
      <c r="M37" s="175"/>
      <c r="N37" s="175"/>
      <c r="O37" s="175"/>
      <c r="P37" s="175"/>
      <c r="Q37" s="175"/>
      <c r="R37" s="175"/>
      <c r="S37" s="175"/>
      <c r="T37" s="175"/>
      <c r="U37" s="175"/>
    </row>
    <row r="38" spans="4:25" ht="9" customHeight="1">
      <c r="D38" s="115"/>
      <c r="G38" s="117"/>
      <c r="H38" s="175"/>
      <c r="I38" s="175"/>
      <c r="J38" s="175"/>
      <c r="K38" s="175"/>
      <c r="L38" s="175"/>
      <c r="M38" s="175"/>
      <c r="N38" s="175"/>
      <c r="O38" s="175"/>
      <c r="P38" s="175"/>
      <c r="Q38" s="175"/>
      <c r="R38" s="175"/>
      <c r="S38" s="175"/>
      <c r="T38" s="175"/>
      <c r="U38" s="175"/>
    </row>
    <row r="39" spans="4:25" ht="9" customHeight="1">
      <c r="D39" s="115"/>
      <c r="G39" s="117"/>
      <c r="H39" s="175"/>
      <c r="I39" s="175"/>
      <c r="J39" s="175"/>
      <c r="K39" s="175"/>
      <c r="L39" s="175"/>
      <c r="M39" s="175"/>
      <c r="N39" s="175"/>
      <c r="O39" s="175"/>
      <c r="P39" s="175"/>
      <c r="Q39" s="175"/>
      <c r="R39" s="175"/>
      <c r="S39" s="175"/>
      <c r="T39" s="175"/>
      <c r="U39" s="175"/>
    </row>
    <row r="40" spans="4:25" ht="15" customHeight="1">
      <c r="D40" s="115"/>
      <c r="G40" s="117"/>
      <c r="H40" s="176"/>
      <c r="I40" s="176"/>
      <c r="J40" s="176"/>
      <c r="K40" s="176"/>
      <c r="L40" s="176"/>
      <c r="M40" s="176"/>
      <c r="N40" s="176"/>
      <c r="O40" s="176"/>
      <c r="P40" s="176"/>
      <c r="Q40" s="176"/>
      <c r="R40" s="176"/>
      <c r="S40" s="176"/>
      <c r="T40" s="176"/>
      <c r="U40" s="176"/>
    </row>
    <row r="41" spans="4:25" ht="15" customHeight="1">
      <c r="D41" s="115"/>
      <c r="G41" s="117"/>
      <c r="H41" s="118"/>
      <c r="I41" s="174" t="str">
        <f>IF(AA9=1,"Nombre y Firma (autógrafa) del Representante Legal", "Nombre y Firma (autógrafa) del Solicitante")</f>
        <v>Nombre y Firma (autógrafa) del Representante Legal</v>
      </c>
      <c r="J41" s="174"/>
      <c r="K41" s="174"/>
      <c r="L41" s="174"/>
      <c r="M41" s="174"/>
      <c r="N41" s="174"/>
      <c r="O41" s="174"/>
      <c r="P41" s="174"/>
      <c r="Q41" s="174"/>
      <c r="R41" s="174"/>
      <c r="S41" s="174"/>
      <c r="T41" s="174"/>
      <c r="U41" s="119"/>
    </row>
    <row r="42" spans="4:25" ht="25.5" customHeight="1"/>
    <row r="43" spans="4:25" ht="12" customHeight="1">
      <c r="D43" s="187" t="s">
        <v>2650</v>
      </c>
      <c r="E43" s="187"/>
      <c r="F43" s="187"/>
      <c r="G43" s="187"/>
      <c r="H43" s="187"/>
      <c r="I43" s="187"/>
      <c r="J43" s="187"/>
      <c r="K43" s="187"/>
      <c r="L43" s="187"/>
      <c r="M43" s="187"/>
      <c r="N43" s="187"/>
      <c r="O43" s="187"/>
      <c r="P43" s="187"/>
      <c r="Q43" s="187"/>
      <c r="R43" s="187"/>
      <c r="S43" s="187"/>
      <c r="T43" s="187"/>
      <c r="U43" s="187"/>
      <c r="V43" s="187"/>
      <c r="W43" s="187"/>
      <c r="X43" s="187"/>
      <c r="Y43" s="187"/>
    </row>
    <row r="44" spans="4:25" ht="12" customHeight="1">
      <c r="D44" s="187"/>
      <c r="E44" s="187"/>
      <c r="F44" s="187"/>
      <c r="G44" s="187"/>
      <c r="H44" s="187"/>
      <c r="I44" s="187"/>
      <c r="J44" s="187"/>
      <c r="K44" s="187"/>
      <c r="L44" s="187"/>
      <c r="M44" s="187"/>
      <c r="N44" s="187"/>
      <c r="O44" s="187"/>
      <c r="P44" s="187"/>
      <c r="Q44" s="187"/>
      <c r="R44" s="187"/>
      <c r="S44" s="187"/>
      <c r="T44" s="187"/>
      <c r="U44" s="187"/>
      <c r="V44" s="187"/>
      <c r="W44" s="187"/>
      <c r="X44" s="187"/>
      <c r="Y44" s="187"/>
    </row>
    <row r="45" spans="4:25" ht="6" customHeight="1"/>
    <row r="46" spans="4:25" ht="15" customHeight="1">
      <c r="D46" s="120"/>
      <c r="E46" s="120"/>
      <c r="F46" s="178" t="s">
        <v>2655</v>
      </c>
      <c r="G46" s="179"/>
      <c r="H46" s="179"/>
      <c r="I46" s="179"/>
      <c r="J46" s="179"/>
      <c r="K46" s="179"/>
      <c r="L46" s="179"/>
      <c r="M46" s="179"/>
      <c r="N46" s="180"/>
      <c r="O46" s="178" t="s">
        <v>221</v>
      </c>
      <c r="P46" s="179"/>
      <c r="Q46" s="179"/>
      <c r="R46" s="179"/>
      <c r="S46" s="179"/>
      <c r="T46" s="179"/>
      <c r="U46" s="179"/>
      <c r="V46" s="179"/>
      <c r="W46" s="180"/>
      <c r="Y46" s="137"/>
    </row>
    <row r="47" spans="4:25" ht="24" customHeight="1">
      <c r="D47" s="121"/>
      <c r="E47" s="122"/>
      <c r="F47" s="181"/>
      <c r="G47" s="182"/>
      <c r="H47" s="182"/>
      <c r="I47" s="182"/>
      <c r="J47" s="182"/>
      <c r="K47" s="182"/>
      <c r="L47" s="182"/>
      <c r="M47" s="182"/>
      <c r="N47" s="183"/>
      <c r="O47" s="184"/>
      <c r="P47" s="185"/>
      <c r="Q47" s="185"/>
      <c r="R47" s="185"/>
      <c r="S47" s="185"/>
      <c r="T47" s="185"/>
      <c r="U47" s="185"/>
      <c r="V47" s="185"/>
      <c r="W47" s="186"/>
      <c r="Y47" s="136"/>
    </row>
    <row r="48" spans="4:25" ht="34.5" customHeight="1">
      <c r="D48" s="123"/>
      <c r="E48" s="123"/>
      <c r="F48" s="123"/>
      <c r="G48" s="122"/>
      <c r="H48" s="122"/>
      <c r="I48" s="122"/>
      <c r="J48" s="122"/>
      <c r="K48" s="124"/>
      <c r="L48" s="105"/>
      <c r="M48" s="105"/>
      <c r="N48" s="105"/>
      <c r="O48" s="105"/>
      <c r="P48" s="105"/>
      <c r="Q48" s="105"/>
      <c r="R48" s="105"/>
      <c r="S48" s="105"/>
      <c r="T48" s="125"/>
      <c r="U48" s="125"/>
      <c r="V48" s="125"/>
      <c r="W48" s="125"/>
      <c r="X48" s="125"/>
      <c r="Y48" s="125"/>
    </row>
    <row r="49" spans="4:72" s="138" customFormat="1" ht="33" customHeight="1">
      <c r="D49" s="164" t="str">
        <f>IF(AA9=2, AB49,AY49)</f>
        <v>IMPORTANTE: Este formato debe ser llenado individualmente, para una sola persona física con actividad empresarial ó para una sola empresa. En caso de requerir el Historial crediticio del representante legal, favor de llenar un formato adicional.</v>
      </c>
      <c r="E49" s="164"/>
      <c r="F49" s="164"/>
      <c r="G49" s="164"/>
      <c r="H49" s="164"/>
      <c r="I49" s="164"/>
      <c r="J49" s="164"/>
      <c r="K49" s="164"/>
      <c r="L49" s="164"/>
      <c r="M49" s="164"/>
      <c r="N49" s="164"/>
      <c r="O49" s="164"/>
      <c r="P49" s="164"/>
      <c r="Q49" s="164"/>
      <c r="R49" s="164"/>
      <c r="S49" s="164"/>
      <c r="T49" s="164"/>
      <c r="U49" s="164"/>
      <c r="V49" s="164"/>
      <c r="W49" s="164"/>
      <c r="X49" s="164"/>
      <c r="Y49" s="164"/>
      <c r="Z49" s="141"/>
      <c r="AA49" s="141"/>
      <c r="AB49" s="161" t="s">
        <v>2656</v>
      </c>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41"/>
      <c r="AY49" s="161" t="s">
        <v>2657</v>
      </c>
      <c r="AZ49" s="161"/>
      <c r="BA49" s="161"/>
      <c r="BB49" s="161"/>
      <c r="BC49" s="161"/>
      <c r="BD49" s="161"/>
      <c r="BE49" s="161"/>
      <c r="BF49" s="161"/>
      <c r="BG49" s="161"/>
      <c r="BH49" s="161"/>
      <c r="BI49" s="161"/>
      <c r="BJ49" s="161"/>
      <c r="BK49" s="161"/>
      <c r="BL49" s="161"/>
      <c r="BM49" s="161"/>
      <c r="BN49" s="161"/>
      <c r="BO49" s="161"/>
      <c r="BP49" s="161"/>
      <c r="BQ49" s="161"/>
      <c r="BR49" s="161"/>
      <c r="BS49" s="161"/>
      <c r="BT49" s="161"/>
    </row>
  </sheetData>
  <sheetProtection algorithmName="SHA-512" hashValue="Y1Lg3CBpvZmX55m6ZCDYDChgEl7fXo8oJZm5cTAGaKlaVwK2IPKpyvr+np5YfFFtIZtLByxND1T52wax+0XA+w==" saltValue="IX8Crh3ISYgWLeVUwHIXgQ==" spinCount="100000" sheet="1" objects="1" scenarios="1" selectLockedCells="1"/>
  <mergeCells count="53">
    <mergeCell ref="D25:R25"/>
    <mergeCell ref="J29:M29"/>
    <mergeCell ref="D7:F7"/>
    <mergeCell ref="S9:Y9"/>
    <mergeCell ref="S10:Y10"/>
    <mergeCell ref="D10:R10"/>
    <mergeCell ref="D9:R9"/>
    <mergeCell ref="D11:Y11"/>
    <mergeCell ref="D18:Y18"/>
    <mergeCell ref="D16:R16"/>
    <mergeCell ref="S16:U16"/>
    <mergeCell ref="D12:Y12"/>
    <mergeCell ref="V16:Y16"/>
    <mergeCell ref="D17:Y17"/>
    <mergeCell ref="J1:Y1"/>
    <mergeCell ref="D3:Y3"/>
    <mergeCell ref="D5:Y5"/>
    <mergeCell ref="D4:Y4"/>
    <mergeCell ref="D23:F23"/>
    <mergeCell ref="V19:Y19"/>
    <mergeCell ref="V20:Y20"/>
    <mergeCell ref="H19:U19"/>
    <mergeCell ref="D19:G19"/>
    <mergeCell ref="D20:G20"/>
    <mergeCell ref="S21:W21"/>
    <mergeCell ref="T23:V23"/>
    <mergeCell ref="D21:R21"/>
    <mergeCell ref="H20:U20"/>
    <mergeCell ref="G23:J23"/>
    <mergeCell ref="L23:N23"/>
    <mergeCell ref="D49:Y49"/>
    <mergeCell ref="D26:R26"/>
    <mergeCell ref="S26:T26"/>
    <mergeCell ref="U26:Y26"/>
    <mergeCell ref="Q28:S28"/>
    <mergeCell ref="U28:W28"/>
    <mergeCell ref="I41:T41"/>
    <mergeCell ref="H36:U40"/>
    <mergeCell ref="F28:M28"/>
    <mergeCell ref="F46:N46"/>
    <mergeCell ref="O46:W46"/>
    <mergeCell ref="F47:N47"/>
    <mergeCell ref="O47:W47"/>
    <mergeCell ref="D43:Y44"/>
    <mergeCell ref="D32:Y34"/>
    <mergeCell ref="AB49:AW49"/>
    <mergeCell ref="AY49:BT49"/>
    <mergeCell ref="AB3:AW3"/>
    <mergeCell ref="AB4:AW4"/>
    <mergeCell ref="AB5:AW5"/>
    <mergeCell ref="AY3:BT3"/>
    <mergeCell ref="AY4:BT4"/>
    <mergeCell ref="AY5:BT5"/>
  </mergeCells>
  <conditionalFormatting sqref="D11:D12">
    <cfRule type="expression" dxfId="7" priority="7" stopIfTrue="1">
      <formula>$AA$7=1</formula>
    </cfRule>
  </conditionalFormatting>
  <conditionalFormatting sqref="D25:D26 S26 U26">
    <cfRule type="expression" dxfId="6" priority="6">
      <formula>$AK$36=2</formula>
    </cfRule>
  </conditionalFormatting>
  <conditionalFormatting sqref="S25:V25">
    <cfRule type="expression" dxfId="5" priority="5">
      <formula>$AK$36=2</formula>
    </cfRule>
  </conditionalFormatting>
  <conditionalFormatting sqref="D11:Y12">
    <cfRule type="expression" dxfId="4" priority="4">
      <formula>$AA$7=2</formula>
    </cfRule>
  </conditionalFormatting>
  <conditionalFormatting sqref="G7 O7">
    <cfRule type="expression" dxfId="3" priority="3">
      <formula>$AA$7=1</formula>
    </cfRule>
  </conditionalFormatting>
  <conditionalFormatting sqref="D12:Y12">
    <cfRule type="expression" dxfId="2" priority="2">
      <formula>$AA$7=1</formula>
    </cfRule>
  </conditionalFormatting>
  <conditionalFormatting sqref="D11:Y11">
    <cfRule type="expression" dxfId="1" priority="1">
      <formula>$AA$7=1</formula>
    </cfRule>
  </conditionalFormatting>
  <dataValidations count="2">
    <dataValidation type="list" allowBlank="1" showInputMessage="1" showErrorMessage="1" sqref="H20">
      <formula1>INDIRECT($AA$20)</formula1>
    </dataValidation>
    <dataValidation allowBlank="1" showInputMessage="1" showErrorMessage="1" error="El Teléfono debe componerse de 10 dígitos." sqref="S26 U26"/>
  </dataValidations>
  <pageMargins left="0.39370078740157483" right="0.39370078740157483" top="0.39370078740157483" bottom="0.39370078740157483" header="0.31496062992125984" footer="0.31496062992125984"/>
  <pageSetup scale="80" fitToWidth="0" fitToHeight="0" orientation="portrait" r:id="rId1"/>
  <headerFooter>
    <oddFooter>&amp;L&amp;"Arial,Normal"&amp;8El contenido de este documento pertenece enteramente a Banco Inmobiliario Mexicano, S.A. Institución de Banca Múltiple y es de carácter de uso externo.
V.5 150626&amp;R&amp;"Arial,Normal"&amp;8&amp;P / &amp;N
&amp;"Arial,Negrita"FI-CRE-CRE-E-15</oddFooter>
    <firstHeader>&amp;L&amp;G</first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86" r:id="rId5" name="Group Box 62">
              <controlPr defaultSize="0" autoFill="0" autoPict="0">
                <anchor moveWithCells="1">
                  <from>
                    <xdr:col>5</xdr:col>
                    <xdr:colOff>152400</xdr:colOff>
                    <xdr:row>4</xdr:row>
                    <xdr:rowOff>457200</xdr:rowOff>
                  </from>
                  <to>
                    <xdr:col>20</xdr:col>
                    <xdr:colOff>228600</xdr:colOff>
                    <xdr:row>9</xdr:row>
                    <xdr:rowOff>88900</xdr:rowOff>
                  </to>
                </anchor>
              </controlPr>
            </control>
          </mc:Choice>
        </mc:AlternateContent>
        <mc:AlternateContent xmlns:mc="http://schemas.openxmlformats.org/markup-compatibility/2006">
          <mc:Choice Requires="x14">
            <control shapeId="1088" r:id="rId6" name="Option Button 64">
              <controlPr defaultSize="0" autoFill="0" autoLine="0" autoPict="0">
                <anchor moveWithCells="1">
                  <from>
                    <xdr:col>0</xdr:col>
                    <xdr:colOff>279400</xdr:colOff>
                    <xdr:row>2</xdr:row>
                    <xdr:rowOff>260350</xdr:rowOff>
                  </from>
                  <to>
                    <xdr:col>0</xdr:col>
                    <xdr:colOff>1174750</xdr:colOff>
                    <xdr:row>2</xdr:row>
                    <xdr:rowOff>438150</xdr:rowOff>
                  </to>
                </anchor>
              </controlPr>
            </control>
          </mc:Choice>
        </mc:AlternateContent>
        <mc:AlternateContent xmlns:mc="http://schemas.openxmlformats.org/markup-compatibility/2006">
          <mc:Choice Requires="x14">
            <control shapeId="1090" r:id="rId7" name="Option Button 66">
              <controlPr defaultSize="0" autoFill="0" autoLine="0" autoPict="0">
                <anchor moveWithCells="1">
                  <from>
                    <xdr:col>0</xdr:col>
                    <xdr:colOff>279400</xdr:colOff>
                    <xdr:row>3</xdr:row>
                    <xdr:rowOff>50800</xdr:rowOff>
                  </from>
                  <to>
                    <xdr:col>0</xdr:col>
                    <xdr:colOff>2476500</xdr:colOff>
                    <xdr:row>3</xdr:row>
                    <xdr:rowOff>228600</xdr:rowOff>
                  </to>
                </anchor>
              </controlPr>
            </control>
          </mc:Choice>
        </mc:AlternateContent>
        <mc:AlternateContent xmlns:mc="http://schemas.openxmlformats.org/markup-compatibility/2006">
          <mc:Choice Requires="x14">
            <control shapeId="1091" r:id="rId8" name="Option Button 67">
              <controlPr defaultSize="0" autoFill="0" autoLine="0" autoPict="0">
                <anchor moveWithCells="1">
                  <from>
                    <xdr:col>0</xdr:col>
                    <xdr:colOff>279400</xdr:colOff>
                    <xdr:row>3</xdr:row>
                    <xdr:rowOff>393700</xdr:rowOff>
                  </from>
                  <to>
                    <xdr:col>0</xdr:col>
                    <xdr:colOff>1936750</xdr:colOff>
                    <xdr:row>3</xdr:row>
                    <xdr:rowOff>571500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DATOS!$A$2:$A$33</xm:f>
          </x14:formula1>
          <xm:sqref>V20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7"/>
  <dimension ref="A1:AI113"/>
  <sheetViews>
    <sheetView showGridLines="0" showRowColHeaders="0" topLeftCell="A7" zoomScale="60" zoomScaleNormal="60" zoomScaleSheetLayoutView="65" workbookViewId="0">
      <selection activeCell="AP101" sqref="AP101"/>
    </sheetView>
  </sheetViews>
  <sheetFormatPr baseColWidth="10" defaultColWidth="3.453125" defaultRowHeight="14.5"/>
  <cols>
    <col min="1" max="16384" width="3.453125" style="150"/>
  </cols>
  <sheetData>
    <row r="1" spans="1:35" ht="15.65" customHeight="1">
      <c r="A1" s="149"/>
      <c r="B1" s="149"/>
      <c r="C1" s="149"/>
      <c r="D1" s="149"/>
      <c r="E1" s="149"/>
      <c r="F1" s="149"/>
      <c r="G1" s="149"/>
      <c r="H1" s="218" t="str">
        <f>'Autorización Buró de Crédito'!J1</f>
        <v>AUTORIZACIÓN PARA SOLICITAR REPORTE DE CRÉDITO Personas Morales</v>
      </c>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row>
    <row r="2" spans="1:35" ht="15.65" customHeight="1">
      <c r="A2" s="149"/>
      <c r="B2" s="149"/>
      <c r="C2" s="149"/>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row>
    <row r="3" spans="1:35" ht="15.65" customHeight="1">
      <c r="A3" s="149"/>
      <c r="B3" s="149"/>
      <c r="C3" s="149"/>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row>
    <row r="4" spans="1:35" ht="15.65" customHeight="1">
      <c r="A4" s="149"/>
      <c r="B4" s="149"/>
      <c r="C4" s="149"/>
      <c r="D4" s="149"/>
      <c r="E4" s="149"/>
      <c r="F4" s="149"/>
      <c r="G4" s="149"/>
      <c r="H4" s="157"/>
      <c r="I4" s="158"/>
      <c r="J4" s="158"/>
      <c r="K4" s="158"/>
      <c r="L4" s="158"/>
      <c r="M4" s="159"/>
      <c r="N4" s="159"/>
      <c r="O4" s="159"/>
      <c r="P4" s="159"/>
      <c r="Q4" s="159"/>
      <c r="R4" s="159"/>
      <c r="S4" s="159"/>
      <c r="T4" s="159"/>
      <c r="U4" s="159"/>
      <c r="V4" s="159"/>
      <c r="W4" s="159"/>
      <c r="X4" s="159"/>
      <c r="Y4" s="159"/>
      <c r="Z4" s="159"/>
      <c r="AA4" s="159"/>
      <c r="AB4" s="159"/>
      <c r="AC4" s="159"/>
      <c r="AD4" s="159"/>
      <c r="AE4" s="159"/>
      <c r="AF4" s="159"/>
      <c r="AG4" s="159"/>
      <c r="AH4" s="159"/>
      <c r="AI4" s="160"/>
    </row>
    <row r="5" spans="1:35" s="151" customFormat="1" ht="15.65" customHeight="1"/>
    <row r="6" spans="1:35" s="151" customFormat="1" ht="15.65" customHeight="1"/>
    <row r="7" spans="1:35" s="151" customFormat="1" ht="15.5"/>
    <row r="8" spans="1:35" s="151" customFormat="1" ht="15.5"/>
    <row r="9" spans="1:35" s="151" customFormat="1" ht="15.5"/>
    <row r="10" spans="1:35" s="151" customFormat="1" ht="15.5"/>
    <row r="11" spans="1:35" s="151" customFormat="1" ht="15.5"/>
    <row r="12" spans="1:35" s="151" customFormat="1" ht="15.5"/>
    <row r="13" spans="1:35" s="151" customFormat="1" ht="15.5"/>
    <row r="14" spans="1:35" s="151" customFormat="1" ht="15.5"/>
    <row r="15" spans="1:35" s="151" customFormat="1" ht="15.5"/>
    <row r="16" spans="1:35" s="151" customFormat="1" ht="15.5"/>
    <row r="17" s="151" customFormat="1" ht="15.5"/>
    <row r="18" s="151" customFormat="1" ht="15.5"/>
    <row r="19" s="151" customFormat="1" ht="15.5"/>
    <row r="20" s="151" customFormat="1" ht="15.5"/>
    <row r="21" s="151" customFormat="1" ht="15.5"/>
    <row r="22" s="151" customFormat="1" ht="15.5"/>
    <row r="23" s="151" customFormat="1" ht="15.5"/>
    <row r="24" s="151" customFormat="1" ht="15.5"/>
    <row r="25" s="151" customFormat="1" ht="15.5"/>
    <row r="26" s="151" customFormat="1" ht="15.5"/>
    <row r="27" s="151" customFormat="1" ht="15.5"/>
    <row r="28" s="151" customFormat="1" ht="15.5"/>
    <row r="29" s="151" customFormat="1" ht="15.5"/>
    <row r="30" s="151" customFormat="1" ht="15.5"/>
    <row r="31" s="151" customFormat="1" ht="15.5"/>
    <row r="32" s="151" customFormat="1" ht="15.5"/>
    <row r="33" s="151" customFormat="1" ht="15.5"/>
    <row r="34" s="151" customFormat="1" ht="19.5" customHeight="1"/>
    <row r="35" s="151" customFormat="1" ht="23.25" customHeight="1"/>
    <row r="36" s="151" customFormat="1" ht="15.5"/>
    <row r="37" s="151" customFormat="1" ht="15.5"/>
    <row r="38" s="151" customFormat="1" ht="15.5"/>
    <row r="39" s="151" customFormat="1" ht="15.5"/>
    <row r="40" s="151" customFormat="1" ht="15.5"/>
    <row r="41" s="151" customFormat="1" ht="15.5"/>
    <row r="42" s="151" customFormat="1" ht="15.5"/>
    <row r="43" s="151" customFormat="1" ht="15.5"/>
    <row r="44" s="151" customFormat="1" ht="15.5"/>
    <row r="45" s="151" customFormat="1" ht="15.5"/>
    <row r="46" s="151" customFormat="1" ht="15.5"/>
    <row r="47" s="151" customFormat="1" ht="15.5"/>
    <row r="48" s="151" customFormat="1" ht="15.5"/>
    <row r="49" s="151" customFormat="1" ht="15.5"/>
    <row r="50" s="151" customFormat="1" ht="15.5"/>
    <row r="51" s="151" customFormat="1" ht="15.5"/>
    <row r="52" s="151" customFormat="1" ht="15.5"/>
    <row r="53" s="151" customFormat="1" ht="15.5"/>
    <row r="54" s="151" customFormat="1" ht="15.5"/>
    <row r="55" s="151" customFormat="1" ht="15.5"/>
    <row r="56" s="151" customFormat="1" ht="15.5"/>
    <row r="57" s="151" customFormat="1" ht="15.5"/>
    <row r="58" s="151" customFormat="1" ht="15.5"/>
    <row r="59" s="151" customFormat="1" ht="15.5"/>
    <row r="60" s="151" customFormat="1" ht="15.5"/>
    <row r="61" s="151" customFormat="1" ht="15.5"/>
    <row r="62" s="151" customFormat="1" ht="15.5"/>
    <row r="63" s="151" customFormat="1" ht="15.5"/>
    <row r="64" s="151" customFormat="1" ht="15.5"/>
    <row r="65" s="151" customFormat="1" ht="15.5"/>
    <row r="66" s="151" customFormat="1" ht="15.5"/>
    <row r="67" s="151" customFormat="1" ht="15.5"/>
    <row r="68" s="151" customFormat="1" ht="15.5"/>
    <row r="69" s="151" customFormat="1" ht="15.5"/>
    <row r="70" s="151" customFormat="1" ht="15.5"/>
    <row r="71" s="151" customFormat="1" ht="15.5"/>
    <row r="72" s="151" customFormat="1" ht="15.5"/>
    <row r="73" s="151" customFormat="1" ht="15.5"/>
    <row r="74" s="151" customFormat="1" ht="15.5"/>
    <row r="75" s="151" customFormat="1" ht="15.5"/>
    <row r="76" s="151" customFormat="1" ht="15.5"/>
    <row r="77" s="151" customFormat="1" ht="15.5"/>
    <row r="78" s="151" customFormat="1" ht="15.5"/>
    <row r="79" s="151" customFormat="1" ht="15.5"/>
    <row r="80" s="151" customFormat="1" ht="15.5"/>
    <row r="81" s="151" customFormat="1" ht="15.5"/>
    <row r="82" s="151" customFormat="1" ht="15.5"/>
    <row r="83" s="151" customFormat="1" ht="15.5"/>
    <row r="84" s="151" customFormat="1" ht="15.5"/>
    <row r="85" s="151" customFormat="1" ht="15.5"/>
    <row r="86" s="151" customFormat="1" ht="15.5"/>
    <row r="87" s="151" customFormat="1" ht="15.5"/>
    <row r="88" s="151" customFormat="1" ht="15.5"/>
    <row r="89" s="151" customFormat="1" ht="15.5"/>
    <row r="90" s="151" customFormat="1" ht="15.5"/>
    <row r="91" s="151" customFormat="1" ht="15.5"/>
    <row r="92" s="151" customFormat="1" ht="15.5"/>
    <row r="93" s="151" customFormat="1" ht="15.5"/>
    <row r="94" s="151" customFormat="1" ht="15.5"/>
    <row r="95" s="151" customFormat="1" ht="15.5"/>
    <row r="96" s="151" customFormat="1" ht="15.5"/>
    <row r="97" spans="1:34" s="151" customFormat="1" ht="15.5"/>
    <row r="98" spans="1:34" s="151" customFormat="1" ht="15.5"/>
    <row r="99" spans="1:34" s="151" customFormat="1" ht="15.5"/>
    <row r="100" spans="1:34" s="151" customFormat="1" ht="15.5"/>
    <row r="101" spans="1:34" s="151" customFormat="1" ht="15.5"/>
    <row r="102" spans="1:34" s="151" customFormat="1" ht="15.5"/>
    <row r="103" spans="1:34" s="151" customFormat="1" ht="15.5"/>
    <row r="104" spans="1:34" s="151" customFormat="1" ht="15.5"/>
    <row r="105" spans="1:34" s="151" customFormat="1" ht="15.5"/>
    <row r="106" spans="1:34" s="151" customFormat="1" ht="15.5"/>
    <row r="107" spans="1:34" s="151" customFormat="1" ht="7.5" customHeight="1"/>
    <row r="108" spans="1:34" s="151" customFormat="1" ht="15.5">
      <c r="G108" s="152" t="s">
        <v>2660</v>
      </c>
    </row>
    <row r="109" spans="1:34" s="151" customFormat="1" ht="8.15" customHeight="1">
      <c r="G109" s="152"/>
    </row>
    <row r="110" spans="1:34" s="151" customFormat="1" ht="15.5">
      <c r="A110" s="219"/>
      <c r="B110" s="219"/>
      <c r="C110" s="219"/>
      <c r="D110" s="219"/>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c r="AA110" s="219"/>
      <c r="AB110" s="219"/>
      <c r="AC110" s="219"/>
      <c r="AD110" s="219"/>
      <c r="AE110" s="219"/>
      <c r="AF110" s="219"/>
      <c r="AG110" s="219"/>
      <c r="AH110" s="219"/>
    </row>
    <row r="111" spans="1:34" s="151" customFormat="1" ht="15.5">
      <c r="A111" s="153"/>
      <c r="B111" s="154"/>
      <c r="C111" s="154"/>
      <c r="D111" s="154"/>
      <c r="E111" s="154"/>
      <c r="F111" s="154"/>
      <c r="G111" s="154"/>
      <c r="H111" s="154"/>
      <c r="I111" s="154"/>
      <c r="J111" s="79" t="s">
        <v>223</v>
      </c>
      <c r="K111" s="220" t="str">
        <f>IF('Autorización Buró de Crédito'!D10=0, "INGRESA NOMBRE",'Autorización Buró de Crédito'!D10)</f>
        <v>INGRESA NOMBRE</v>
      </c>
      <c r="L111" s="220"/>
      <c r="M111" s="220"/>
      <c r="N111" s="220"/>
      <c r="O111" s="220"/>
      <c r="P111" s="220"/>
      <c r="Q111" s="220"/>
      <c r="R111" s="220"/>
      <c r="S111" s="220"/>
      <c r="T111" s="220"/>
      <c r="U111" s="220"/>
      <c r="V111" s="220"/>
      <c r="W111" s="220"/>
      <c r="X111" s="220"/>
      <c r="Y111" s="220"/>
      <c r="Z111" s="220"/>
      <c r="AA111" s="220"/>
      <c r="AB111" s="220"/>
      <c r="AC111" s="154"/>
      <c r="AD111" s="154"/>
      <c r="AE111" s="154"/>
      <c r="AF111" s="154"/>
      <c r="AG111" s="154"/>
      <c r="AH111" s="154"/>
    </row>
    <row r="112" spans="1:34" s="151" customFormat="1" ht="15.65" customHeight="1">
      <c r="A112" s="155"/>
      <c r="B112" s="154"/>
      <c r="C112" s="154"/>
      <c r="D112" s="154"/>
      <c r="E112" s="154"/>
      <c r="F112" s="154"/>
      <c r="G112" s="154"/>
      <c r="H112" s="221"/>
      <c r="I112" s="221"/>
      <c r="J112" s="221"/>
      <c r="K112" s="221"/>
      <c r="L112" s="221"/>
      <c r="M112" s="221"/>
      <c r="N112" s="221"/>
      <c r="O112" s="221"/>
      <c r="P112" s="221"/>
      <c r="Q112" s="221"/>
      <c r="R112" s="221"/>
      <c r="S112" s="221"/>
      <c r="T112" s="221"/>
      <c r="U112" s="221"/>
      <c r="V112" s="221"/>
      <c r="W112" s="221"/>
      <c r="X112" s="221"/>
      <c r="Y112" s="221"/>
      <c r="Z112" s="221"/>
      <c r="AA112" s="221"/>
      <c r="AB112" s="221"/>
      <c r="AC112" s="221"/>
      <c r="AD112" s="221"/>
      <c r="AE112" s="221"/>
      <c r="AF112" s="221"/>
      <c r="AG112" s="221"/>
      <c r="AH112" s="126"/>
    </row>
    <row r="113" spans="1:34" s="151" customFormat="1" ht="15.5">
      <c r="A113" s="156"/>
      <c r="B113" s="156"/>
      <c r="C113" s="156"/>
      <c r="D113" s="156"/>
      <c r="E113" s="156"/>
      <c r="F113" s="156"/>
      <c r="G113" s="156"/>
      <c r="H113" s="221"/>
      <c r="I113" s="221"/>
      <c r="J113" s="221"/>
      <c r="K113" s="221"/>
      <c r="L113" s="221"/>
      <c r="M113" s="221"/>
      <c r="N113" s="221"/>
      <c r="O113" s="221"/>
      <c r="P113" s="221"/>
      <c r="Q113" s="221"/>
      <c r="R113" s="221"/>
      <c r="S113" s="221"/>
      <c r="T113" s="221"/>
      <c r="U113" s="221"/>
      <c r="V113" s="221"/>
      <c r="W113" s="221"/>
      <c r="X113" s="221"/>
      <c r="Y113" s="221"/>
      <c r="Z113" s="221"/>
      <c r="AA113" s="221"/>
      <c r="AB113" s="221"/>
      <c r="AC113" s="221"/>
      <c r="AD113" s="221"/>
      <c r="AE113" s="221"/>
      <c r="AF113" s="221"/>
      <c r="AG113" s="221"/>
      <c r="AH113" s="156"/>
    </row>
  </sheetData>
  <sheetProtection algorithmName="SHA-512" hashValue="kER6jXCQp0tYPplM4OIAfiFfxd5E3GjiiChCo3GknJBd6mtK4zSvKstJCOD5G/Va8v5fXEZpOinmecsa8wuHMw==" saltValue="vHUmUMZfSX9hnCZGnS70Hg==" spinCount="100000" sheet="1" objects="1" scenarios="1"/>
  <mergeCells count="4">
    <mergeCell ref="H1:AI3"/>
    <mergeCell ref="A110:AH110"/>
    <mergeCell ref="K111:AB111"/>
    <mergeCell ref="H112:AG113"/>
  </mergeCells>
  <conditionalFormatting sqref="K111:AB111">
    <cfRule type="expression" dxfId="0" priority="1">
      <formula>$K$111="INGRESA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externo.
V.5 150626&amp;R&amp;"Arial,Normal"&amp;8&amp;P de &amp;N
&amp;"Arial,Negrita"FI-CRE-CRE-E-15</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2522"/>
  <sheetViews>
    <sheetView workbookViewId="0">
      <selection activeCell="D5" sqref="D5"/>
    </sheetView>
  </sheetViews>
  <sheetFormatPr baseColWidth="10" defaultRowHeight="14.5"/>
  <sheetData>
    <row r="1" spans="1:8" ht="15" thickBot="1">
      <c r="A1" s="80" t="s">
        <v>226</v>
      </c>
      <c r="B1" s="78"/>
      <c r="C1" s="78"/>
      <c r="D1" s="78"/>
      <c r="E1" s="78"/>
      <c r="F1" s="81" t="s">
        <v>227</v>
      </c>
      <c r="G1" s="82"/>
      <c r="H1" s="82"/>
    </row>
    <row r="2" spans="1:8" ht="15" thickBot="1">
      <c r="A2" s="83" t="s">
        <v>228</v>
      </c>
      <c r="B2" s="83" t="s">
        <v>229</v>
      </c>
      <c r="C2" s="78"/>
      <c r="D2" s="78"/>
      <c r="E2" s="78"/>
      <c r="F2" s="84"/>
      <c r="G2" s="78"/>
      <c r="H2" s="78"/>
    </row>
    <row r="3" spans="1:8" ht="15" thickBot="1">
      <c r="A3" s="83" t="s">
        <v>230</v>
      </c>
      <c r="B3" s="78" t="s">
        <v>231</v>
      </c>
      <c r="C3" s="78"/>
      <c r="D3" s="78"/>
      <c r="E3" s="78"/>
      <c r="F3" s="85" t="s">
        <v>232</v>
      </c>
      <c r="G3" s="78" t="s">
        <v>233</v>
      </c>
      <c r="H3" s="86" t="str">
        <f>F3</f>
        <v>014</v>
      </c>
    </row>
    <row r="4" spans="1:8" ht="15" thickBot="1">
      <c r="A4" s="83" t="s">
        <v>234</v>
      </c>
      <c r="B4" s="78" t="s">
        <v>235</v>
      </c>
      <c r="C4" s="78"/>
      <c r="D4" s="78"/>
      <c r="E4" s="78"/>
      <c r="F4" s="85" t="s">
        <v>236</v>
      </c>
      <c r="G4" s="78" t="s">
        <v>237</v>
      </c>
      <c r="H4" s="86" t="str">
        <f t="shared" ref="H4:H19" si="0">F4</f>
        <v>020</v>
      </c>
    </row>
    <row r="5" spans="1:8" ht="15" thickBot="1">
      <c r="A5" s="83" t="s">
        <v>238</v>
      </c>
      <c r="B5" s="78" t="s">
        <v>239</v>
      </c>
      <c r="C5" s="78"/>
      <c r="D5" s="78"/>
      <c r="E5" s="78"/>
      <c r="F5" s="85" t="s">
        <v>240</v>
      </c>
      <c r="G5" s="78" t="s">
        <v>241</v>
      </c>
      <c r="H5" s="86" t="str">
        <f t="shared" si="0"/>
        <v>003</v>
      </c>
    </row>
    <row r="6" spans="1:8" ht="15" thickBot="1">
      <c r="A6" s="83" t="s">
        <v>242</v>
      </c>
      <c r="B6" s="78" t="s">
        <v>243</v>
      </c>
      <c r="C6" s="78"/>
      <c r="D6" s="78"/>
      <c r="E6" s="78"/>
      <c r="F6" s="85" t="s">
        <v>244</v>
      </c>
      <c r="G6" s="78" t="s">
        <v>245</v>
      </c>
      <c r="H6" s="86" t="str">
        <f t="shared" si="0"/>
        <v>009</v>
      </c>
    </row>
    <row r="7" spans="1:8" ht="15" thickBot="1">
      <c r="A7" s="83" t="s">
        <v>246</v>
      </c>
      <c r="B7" s="78" t="s">
        <v>247</v>
      </c>
      <c r="C7" s="78"/>
      <c r="D7" s="78"/>
      <c r="E7" s="78"/>
      <c r="F7" s="85" t="s">
        <v>248</v>
      </c>
      <c r="G7" s="78" t="s">
        <v>249</v>
      </c>
      <c r="H7" s="86" t="str">
        <f t="shared" si="0"/>
        <v>021</v>
      </c>
    </row>
    <row r="8" spans="1:8" ht="15" thickBot="1">
      <c r="A8" s="83" t="s">
        <v>250</v>
      </c>
      <c r="B8" s="78" t="s">
        <v>251</v>
      </c>
      <c r="C8" s="78"/>
      <c r="D8" s="78"/>
      <c r="E8" s="78"/>
      <c r="F8" s="85" t="s">
        <v>252</v>
      </c>
      <c r="G8" s="78" t="s">
        <v>253</v>
      </c>
      <c r="H8" s="86" t="str">
        <f t="shared" si="0"/>
        <v>001</v>
      </c>
    </row>
    <row r="9" spans="1:8" ht="15" thickBot="1">
      <c r="A9" s="83" t="s">
        <v>254</v>
      </c>
      <c r="B9" s="78" t="s">
        <v>255</v>
      </c>
      <c r="C9" s="78"/>
      <c r="D9" s="78"/>
      <c r="E9" s="78"/>
      <c r="F9" s="85" t="s">
        <v>256</v>
      </c>
      <c r="G9" s="78" t="s">
        <v>257</v>
      </c>
      <c r="H9" s="86" t="str">
        <f t="shared" si="0"/>
        <v>016</v>
      </c>
    </row>
    <row r="10" spans="1:8" ht="15" thickBot="1">
      <c r="A10" s="83" t="s">
        <v>258</v>
      </c>
      <c r="B10" s="78" t="s">
        <v>259</v>
      </c>
      <c r="C10" s="78"/>
      <c r="D10" s="78"/>
      <c r="E10" s="78"/>
      <c r="F10" s="85" t="s">
        <v>260</v>
      </c>
      <c r="G10" s="78" t="s">
        <v>261</v>
      </c>
      <c r="H10" s="86" t="str">
        <f t="shared" si="0"/>
        <v>012</v>
      </c>
    </row>
    <row r="11" spans="1:8" ht="15" thickBot="1">
      <c r="A11" s="83" t="s">
        <v>262</v>
      </c>
      <c r="B11" s="78" t="s">
        <v>263</v>
      </c>
      <c r="C11" s="78"/>
      <c r="D11" s="78"/>
      <c r="E11" s="78"/>
      <c r="F11" s="85" t="s">
        <v>264</v>
      </c>
      <c r="G11" s="78" t="s">
        <v>265</v>
      </c>
      <c r="H11" s="86" t="str">
        <f t="shared" si="0"/>
        <v>015</v>
      </c>
    </row>
    <row r="12" spans="1:8" ht="15" thickBot="1">
      <c r="A12" s="83" t="s">
        <v>266</v>
      </c>
      <c r="B12" s="78" t="s">
        <v>267</v>
      </c>
      <c r="C12" s="78"/>
      <c r="D12" s="78"/>
      <c r="E12" s="78"/>
      <c r="F12" s="85" t="s">
        <v>268</v>
      </c>
      <c r="G12" s="78" t="s">
        <v>269</v>
      </c>
      <c r="H12" s="86" t="str">
        <f t="shared" si="0"/>
        <v>002</v>
      </c>
    </row>
    <row r="13" spans="1:8" ht="15" thickBot="1">
      <c r="A13" s="83" t="s">
        <v>270</v>
      </c>
      <c r="B13" s="78" t="s">
        <v>271</v>
      </c>
      <c r="C13" s="78"/>
      <c r="D13" s="78"/>
      <c r="E13" s="78"/>
      <c r="F13" s="85" t="s">
        <v>272</v>
      </c>
      <c r="G13" s="78" t="s">
        <v>273</v>
      </c>
      <c r="H13" s="86" t="str">
        <f t="shared" si="0"/>
        <v>022</v>
      </c>
    </row>
    <row r="14" spans="1:8" ht="15" thickBot="1">
      <c r="A14" s="83" t="s">
        <v>274</v>
      </c>
      <c r="B14" s="78" t="s">
        <v>275</v>
      </c>
      <c r="C14" s="78"/>
      <c r="D14" s="78"/>
      <c r="E14" s="78"/>
      <c r="F14" s="85" t="s">
        <v>276</v>
      </c>
      <c r="G14" s="78" t="s">
        <v>277</v>
      </c>
      <c r="H14" s="86" t="str">
        <f t="shared" si="0"/>
        <v>004</v>
      </c>
    </row>
    <row r="15" spans="1:8" ht="15" thickBot="1">
      <c r="A15" s="83" t="s">
        <v>278</v>
      </c>
      <c r="B15" s="78" t="s">
        <v>279</v>
      </c>
      <c r="C15" s="78"/>
      <c r="D15" s="78"/>
      <c r="E15" s="78"/>
      <c r="F15" s="85" t="s">
        <v>280</v>
      </c>
      <c r="G15" s="78" t="s">
        <v>281</v>
      </c>
      <c r="H15" s="86" t="str">
        <f t="shared" si="0"/>
        <v>006</v>
      </c>
    </row>
    <row r="16" spans="1:8" ht="15" thickBot="1">
      <c r="A16" s="83" t="s">
        <v>282</v>
      </c>
      <c r="B16" s="78" t="s">
        <v>283</v>
      </c>
      <c r="C16" s="78"/>
      <c r="D16" s="78"/>
      <c r="E16" s="78"/>
      <c r="F16" s="85" t="s">
        <v>284</v>
      </c>
      <c r="G16" s="78" t="s">
        <v>285</v>
      </c>
      <c r="H16" s="86" t="str">
        <f t="shared" si="0"/>
        <v>005</v>
      </c>
    </row>
    <row r="17" spans="1:8" ht="15" thickBot="1">
      <c r="A17" s="83" t="s">
        <v>286</v>
      </c>
      <c r="B17" s="78" t="s">
        <v>287</v>
      </c>
      <c r="C17" s="78"/>
      <c r="D17" s="78"/>
      <c r="E17" s="78"/>
      <c r="F17" s="85" t="s">
        <v>288</v>
      </c>
      <c r="G17" s="78" t="s">
        <v>289</v>
      </c>
      <c r="H17" s="86" t="str">
        <f t="shared" si="0"/>
        <v>040</v>
      </c>
    </row>
    <row r="18" spans="1:8" ht="15" thickBot="1">
      <c r="A18" s="83" t="s">
        <v>290</v>
      </c>
      <c r="B18" s="78" t="s">
        <v>291</v>
      </c>
      <c r="C18" s="78"/>
      <c r="D18" s="78"/>
      <c r="E18" s="78"/>
      <c r="F18" s="85" t="s">
        <v>292</v>
      </c>
      <c r="G18" s="78" t="s">
        <v>293</v>
      </c>
      <c r="H18" s="86" t="str">
        <f t="shared" si="0"/>
        <v>030</v>
      </c>
    </row>
    <row r="19" spans="1:8">
      <c r="A19" s="78" t="s">
        <v>294</v>
      </c>
      <c r="B19" s="78" t="s">
        <v>295</v>
      </c>
      <c r="C19" s="78"/>
      <c r="D19" s="78"/>
      <c r="E19" s="78"/>
      <c r="F19" s="85" t="s">
        <v>296</v>
      </c>
      <c r="G19" s="78" t="s">
        <v>297</v>
      </c>
      <c r="H19" s="86" t="str">
        <f t="shared" si="0"/>
        <v>033</v>
      </c>
    </row>
    <row r="20" spans="1:8">
      <c r="A20" s="78" t="s">
        <v>298</v>
      </c>
      <c r="B20" s="78" t="s">
        <v>299</v>
      </c>
      <c r="C20" s="78"/>
      <c r="D20" s="78"/>
      <c r="E20" s="78"/>
      <c r="F20" s="85"/>
      <c r="G20" s="78"/>
      <c r="H20" s="86"/>
    </row>
    <row r="21" spans="1:8">
      <c r="A21" s="78" t="s">
        <v>300</v>
      </c>
      <c r="B21" s="78" t="s">
        <v>301</v>
      </c>
      <c r="C21" s="78"/>
      <c r="D21" s="78"/>
      <c r="E21" s="78"/>
      <c r="F21" s="85"/>
      <c r="G21" s="78"/>
      <c r="H21" s="86"/>
    </row>
    <row r="22" spans="1:8">
      <c r="A22" s="78" t="s">
        <v>302</v>
      </c>
      <c r="B22" s="78" t="s">
        <v>303</v>
      </c>
      <c r="C22" s="78"/>
      <c r="D22" s="78"/>
      <c r="E22" s="78"/>
      <c r="F22" s="85"/>
      <c r="G22" s="78"/>
      <c r="H22" s="86"/>
    </row>
    <row r="23" spans="1:8">
      <c r="A23" s="78" t="s">
        <v>304</v>
      </c>
      <c r="B23" s="78" t="s">
        <v>305</v>
      </c>
      <c r="C23" s="78"/>
      <c r="D23" s="78"/>
      <c r="E23" s="78"/>
      <c r="F23" s="85"/>
      <c r="G23" s="78"/>
      <c r="H23" s="86"/>
    </row>
    <row r="24" spans="1:8">
      <c r="A24" s="78" t="s">
        <v>306</v>
      </c>
      <c r="B24" s="78" t="s">
        <v>307</v>
      </c>
      <c r="C24" s="78"/>
      <c r="D24" s="78"/>
      <c r="E24" s="78"/>
      <c r="F24" s="85"/>
      <c r="G24" s="78"/>
      <c r="H24" s="86"/>
    </row>
    <row r="25" spans="1:8">
      <c r="A25" s="78" t="s">
        <v>308</v>
      </c>
      <c r="B25" s="78" t="s">
        <v>309</v>
      </c>
      <c r="C25" s="78"/>
      <c r="D25" s="78"/>
      <c r="E25" s="78"/>
      <c r="F25" s="85"/>
      <c r="G25" s="78"/>
      <c r="H25" s="86"/>
    </row>
    <row r="26" spans="1:8">
      <c r="A26" s="78" t="s">
        <v>310</v>
      </c>
      <c r="B26" s="78" t="s">
        <v>311</v>
      </c>
      <c r="C26" s="78"/>
      <c r="D26" s="78"/>
      <c r="E26" s="78"/>
      <c r="F26" s="85"/>
      <c r="G26" s="78"/>
      <c r="H26" s="86"/>
    </row>
    <row r="27" spans="1:8">
      <c r="A27" s="78" t="s">
        <v>312</v>
      </c>
      <c r="B27" s="78" t="s">
        <v>313</v>
      </c>
      <c r="C27" s="78"/>
      <c r="D27" s="78"/>
      <c r="E27" s="78"/>
      <c r="F27" s="85"/>
      <c r="G27" s="78"/>
      <c r="H27" s="86"/>
    </row>
    <row r="28" spans="1:8">
      <c r="A28" s="78" t="s">
        <v>314</v>
      </c>
      <c r="B28" s="78" t="s">
        <v>315</v>
      </c>
      <c r="C28" s="78"/>
      <c r="D28" s="78"/>
      <c r="E28" s="78"/>
      <c r="F28" s="85"/>
      <c r="G28" s="78"/>
      <c r="H28" s="86"/>
    </row>
    <row r="29" spans="1:8">
      <c r="A29" s="78" t="s">
        <v>316</v>
      </c>
      <c r="B29" s="78" t="s">
        <v>317</v>
      </c>
      <c r="C29" s="78"/>
      <c r="D29" s="78"/>
      <c r="E29" s="78"/>
      <c r="F29" s="78"/>
      <c r="G29" s="78"/>
      <c r="H29" s="78"/>
    </row>
    <row r="30" spans="1:8">
      <c r="A30" s="78" t="s">
        <v>318</v>
      </c>
      <c r="B30" s="78" t="s">
        <v>319</v>
      </c>
      <c r="C30" s="78"/>
      <c r="D30" s="78"/>
      <c r="E30" s="78"/>
      <c r="F30" s="78"/>
      <c r="G30" s="78"/>
      <c r="H30" s="78"/>
    </row>
    <row r="31" spans="1:8">
      <c r="A31" s="78" t="s">
        <v>320</v>
      </c>
      <c r="B31" s="78" t="s">
        <v>321</v>
      </c>
      <c r="C31" s="78"/>
      <c r="D31" s="78"/>
      <c r="E31" s="78"/>
      <c r="F31" s="78"/>
      <c r="G31" s="78"/>
      <c r="H31" s="78"/>
    </row>
    <row r="32" spans="1:8">
      <c r="A32" s="78" t="s">
        <v>322</v>
      </c>
      <c r="B32" s="78" t="s">
        <v>323</v>
      </c>
      <c r="C32" s="78"/>
      <c r="D32" s="78"/>
      <c r="E32" s="78"/>
      <c r="F32" s="78"/>
      <c r="G32" s="78"/>
      <c r="H32" s="78"/>
    </row>
    <row r="33" spans="1:8">
      <c r="A33" s="78" t="s">
        <v>324</v>
      </c>
      <c r="B33" s="78" t="s">
        <v>325</v>
      </c>
      <c r="C33" s="78"/>
      <c r="D33" s="78"/>
      <c r="E33" s="78"/>
      <c r="F33" s="78"/>
      <c r="G33" s="78"/>
      <c r="H33" s="78"/>
    </row>
    <row r="34" spans="1:8">
      <c r="A34" s="78"/>
      <c r="B34" s="78"/>
      <c r="C34" s="78"/>
      <c r="D34" s="78"/>
      <c r="E34" s="78"/>
      <c r="F34" s="78"/>
      <c r="G34" s="78"/>
      <c r="H34" s="78"/>
    </row>
    <row r="35" spans="1:8" ht="16" thickBot="1">
      <c r="A35" s="87" t="s">
        <v>326</v>
      </c>
      <c r="B35" s="87" t="s">
        <v>327</v>
      </c>
      <c r="C35" s="87" t="s">
        <v>328</v>
      </c>
      <c r="D35" s="78"/>
      <c r="E35" s="78"/>
      <c r="F35" s="78"/>
      <c r="G35" s="78"/>
      <c r="H35" s="78"/>
    </row>
    <row r="36" spans="1:8" ht="15" thickBot="1">
      <c r="A36" s="83" t="s">
        <v>228</v>
      </c>
      <c r="B36" s="83" t="s">
        <v>229</v>
      </c>
      <c r="C36" s="83" t="s">
        <v>228</v>
      </c>
      <c r="D36" s="78"/>
      <c r="E36" s="78"/>
      <c r="F36" s="78"/>
      <c r="G36" s="78"/>
      <c r="H36" s="78"/>
    </row>
    <row r="37" spans="1:8" ht="15" thickBot="1">
      <c r="A37" s="78"/>
      <c r="B37" s="78"/>
      <c r="C37" s="83" t="s">
        <v>329</v>
      </c>
      <c r="D37" s="78"/>
      <c r="E37" s="78"/>
      <c r="F37" s="78"/>
      <c r="G37" s="78"/>
      <c r="H37" s="78"/>
    </row>
    <row r="38" spans="1:8" ht="15" thickBot="1">
      <c r="A38" s="78"/>
      <c r="B38" s="78"/>
      <c r="C38" s="83" t="s">
        <v>330</v>
      </c>
      <c r="D38" s="78"/>
      <c r="E38" s="78"/>
      <c r="F38" s="78"/>
      <c r="G38" s="78"/>
      <c r="H38" s="78"/>
    </row>
    <row r="39" spans="1:8" ht="15" thickBot="1">
      <c r="A39" s="78"/>
      <c r="B39" s="78"/>
      <c r="C39" s="83" t="s">
        <v>331</v>
      </c>
      <c r="D39" s="78"/>
      <c r="E39" s="78"/>
      <c r="F39" s="78"/>
      <c r="G39" s="78"/>
      <c r="H39" s="78"/>
    </row>
    <row r="40" spans="1:8" ht="15" thickBot="1">
      <c r="A40" s="78"/>
      <c r="B40" s="78"/>
      <c r="C40" s="83" t="s">
        <v>332</v>
      </c>
      <c r="D40" s="78"/>
      <c r="E40" s="78"/>
      <c r="F40" s="78"/>
      <c r="G40" s="78"/>
      <c r="H40" s="78"/>
    </row>
    <row r="41" spans="1:8" ht="15" thickBot="1">
      <c r="A41" s="78"/>
      <c r="B41" s="78"/>
      <c r="C41" s="83" t="s">
        <v>333</v>
      </c>
      <c r="D41" s="78"/>
      <c r="E41" s="78"/>
      <c r="F41" s="78"/>
      <c r="G41" s="78"/>
      <c r="H41" s="78"/>
    </row>
    <row r="42" spans="1:8" ht="15" thickBot="1">
      <c r="A42" s="78"/>
      <c r="B42" s="78"/>
      <c r="C42" s="83" t="s">
        <v>334</v>
      </c>
      <c r="D42" s="78"/>
      <c r="E42" s="78"/>
      <c r="F42" s="78"/>
      <c r="G42" s="78"/>
      <c r="H42" s="78"/>
    </row>
    <row r="43" spans="1:8" ht="15" thickBot="1">
      <c r="A43" s="78"/>
      <c r="B43" s="78"/>
      <c r="C43" s="83" t="s">
        <v>335</v>
      </c>
      <c r="D43" s="78"/>
      <c r="E43" s="78"/>
      <c r="F43" s="78"/>
      <c r="G43" s="78"/>
      <c r="H43" s="78"/>
    </row>
    <row r="44" spans="1:8" ht="15" thickBot="1">
      <c r="A44" s="78"/>
      <c r="B44" s="78"/>
      <c r="C44" s="83" t="s">
        <v>336</v>
      </c>
      <c r="D44" s="78"/>
      <c r="E44" s="78"/>
      <c r="F44" s="78"/>
      <c r="G44" s="78"/>
      <c r="H44" s="78"/>
    </row>
    <row r="45" spans="1:8" ht="15" thickBot="1">
      <c r="A45" s="78"/>
      <c r="B45" s="78"/>
      <c r="C45" s="83" t="s">
        <v>337</v>
      </c>
      <c r="D45" s="78"/>
      <c r="E45" s="78"/>
      <c r="F45" s="78"/>
      <c r="G45" s="78"/>
      <c r="H45" s="78"/>
    </row>
    <row r="46" spans="1:8" ht="15" thickBot="1">
      <c r="A46" s="78"/>
      <c r="B46" s="78"/>
      <c r="C46" s="83" t="s">
        <v>338</v>
      </c>
      <c r="D46" s="78"/>
      <c r="E46" s="78"/>
      <c r="F46" s="78"/>
      <c r="G46" s="78"/>
      <c r="H46" s="78"/>
    </row>
    <row r="47" spans="1:8" ht="15" thickBot="1">
      <c r="A47" s="83" t="s">
        <v>230</v>
      </c>
      <c r="B47" s="83" t="s">
        <v>231</v>
      </c>
      <c r="C47" s="83" t="s">
        <v>339</v>
      </c>
      <c r="D47" s="78"/>
      <c r="E47" s="78"/>
      <c r="F47" s="78"/>
      <c r="G47" s="78"/>
      <c r="H47" s="78"/>
    </row>
    <row r="48" spans="1:8" ht="15" thickBot="1">
      <c r="A48" s="78"/>
      <c r="B48" s="78"/>
      <c r="C48" s="83" t="s">
        <v>340</v>
      </c>
      <c r="D48" s="78"/>
      <c r="E48" s="78"/>
      <c r="F48" s="78"/>
      <c r="G48" s="78"/>
      <c r="H48" s="78"/>
    </row>
    <row r="49" spans="1:8" ht="15" thickBot="1">
      <c r="A49" s="78"/>
      <c r="B49" s="78"/>
      <c r="C49" s="83" t="s">
        <v>341</v>
      </c>
      <c r="D49" s="78"/>
      <c r="E49" s="78"/>
      <c r="F49" s="78"/>
      <c r="G49" s="78"/>
      <c r="H49" s="78"/>
    </row>
    <row r="50" spans="1:8" ht="15" thickBot="1">
      <c r="A50" s="78"/>
      <c r="B50" s="78"/>
      <c r="C50" s="83" t="s">
        <v>342</v>
      </c>
      <c r="D50" s="78"/>
      <c r="E50" s="78"/>
      <c r="F50" s="78"/>
      <c r="G50" s="78"/>
      <c r="H50" s="78"/>
    </row>
    <row r="51" spans="1:8" ht="15" thickBot="1">
      <c r="A51" s="78"/>
      <c r="B51" s="78"/>
      <c r="C51" s="83" t="s">
        <v>343</v>
      </c>
      <c r="D51" s="78"/>
      <c r="E51" s="78"/>
      <c r="F51" s="78"/>
      <c r="G51" s="78"/>
      <c r="H51" s="78"/>
    </row>
    <row r="52" spans="1:8" ht="15" thickBot="1">
      <c r="A52" s="78"/>
      <c r="B52" s="78"/>
      <c r="C52" s="83" t="s">
        <v>344</v>
      </c>
      <c r="D52" s="78"/>
      <c r="E52" s="78"/>
      <c r="F52" s="78"/>
      <c r="G52" s="78"/>
      <c r="H52" s="78"/>
    </row>
    <row r="53" spans="1:8" ht="15" thickBot="1">
      <c r="A53" s="78"/>
      <c r="B53" s="78"/>
      <c r="C53" s="83" t="s">
        <v>345</v>
      </c>
      <c r="D53" s="78"/>
      <c r="E53" s="78"/>
      <c r="F53" s="78"/>
      <c r="G53" s="78"/>
      <c r="H53" s="78"/>
    </row>
    <row r="54" spans="1:8" ht="15" thickBot="1">
      <c r="A54" s="83" t="s">
        <v>234</v>
      </c>
      <c r="B54" s="83" t="s">
        <v>235</v>
      </c>
      <c r="C54" s="83" t="s">
        <v>346</v>
      </c>
      <c r="D54" s="78"/>
      <c r="E54" s="78"/>
      <c r="F54" s="78"/>
      <c r="G54" s="78"/>
      <c r="H54" s="78"/>
    </row>
    <row r="55" spans="1:8" ht="15" thickBot="1">
      <c r="A55" s="78"/>
      <c r="B55" s="78"/>
      <c r="C55" s="83" t="s">
        <v>347</v>
      </c>
      <c r="D55" s="78"/>
      <c r="E55" s="78"/>
      <c r="F55" s="78"/>
      <c r="G55" s="78"/>
      <c r="H55" s="78"/>
    </row>
    <row r="56" spans="1:8" ht="15" thickBot="1">
      <c r="A56" s="78"/>
      <c r="B56" s="78"/>
      <c r="C56" s="83" t="s">
        <v>348</v>
      </c>
      <c r="D56" s="78"/>
      <c r="E56" s="78"/>
      <c r="F56" s="78"/>
      <c r="G56" s="78"/>
      <c r="H56" s="78"/>
    </row>
    <row r="57" spans="1:8" ht="15" thickBot="1">
      <c r="A57" s="78"/>
      <c r="B57" s="78"/>
      <c r="C57" s="83" t="s">
        <v>349</v>
      </c>
      <c r="D57" s="78"/>
      <c r="E57" s="78"/>
      <c r="F57" s="78"/>
      <c r="G57" s="78"/>
      <c r="H57" s="78"/>
    </row>
    <row r="58" spans="1:8" ht="15" thickBot="1">
      <c r="A58" s="78"/>
      <c r="B58" s="78"/>
      <c r="C58" s="83" t="s">
        <v>350</v>
      </c>
      <c r="D58" s="78"/>
      <c r="E58" s="78"/>
      <c r="F58" s="78"/>
      <c r="G58" s="78"/>
      <c r="H58" s="78"/>
    </row>
    <row r="59" spans="1:8" ht="15" thickBot="1">
      <c r="A59" s="83" t="s">
        <v>238</v>
      </c>
      <c r="B59" s="83" t="s">
        <v>239</v>
      </c>
      <c r="C59" s="83" t="s">
        <v>351</v>
      </c>
      <c r="D59" s="78"/>
      <c r="E59" s="78"/>
      <c r="F59" s="78"/>
      <c r="G59" s="78"/>
      <c r="H59" s="78"/>
    </row>
    <row r="60" spans="1:8" ht="15" thickBot="1">
      <c r="A60" s="78"/>
      <c r="B60" s="78"/>
      <c r="C60" s="83" t="s">
        <v>238</v>
      </c>
      <c r="D60" s="78"/>
      <c r="E60" s="78"/>
      <c r="F60" s="78"/>
      <c r="G60" s="78"/>
      <c r="H60" s="78"/>
    </row>
    <row r="61" spans="1:8" ht="15" thickBot="1">
      <c r="A61" s="78"/>
      <c r="B61" s="78"/>
      <c r="C61" s="83" t="s">
        <v>352</v>
      </c>
      <c r="D61" s="78"/>
      <c r="E61" s="78"/>
      <c r="F61" s="78"/>
      <c r="G61" s="78"/>
      <c r="H61" s="78"/>
    </row>
    <row r="62" spans="1:8" ht="15" thickBot="1">
      <c r="A62" s="78"/>
      <c r="B62" s="78"/>
      <c r="C62" s="83" t="s">
        <v>353</v>
      </c>
      <c r="D62" s="78"/>
      <c r="E62" s="78"/>
      <c r="F62" s="78"/>
      <c r="G62" s="78"/>
      <c r="H62" s="78"/>
    </row>
    <row r="63" spans="1:8" ht="15" thickBot="1">
      <c r="A63" s="78"/>
      <c r="B63" s="78"/>
      <c r="C63" s="83" t="s">
        <v>354</v>
      </c>
      <c r="D63" s="78"/>
      <c r="E63" s="78"/>
      <c r="F63" s="78"/>
      <c r="G63" s="78"/>
      <c r="H63" s="78"/>
    </row>
    <row r="64" spans="1:8" ht="15" thickBot="1">
      <c r="A64" s="78"/>
      <c r="B64" s="78"/>
      <c r="C64" s="83" t="s">
        <v>355</v>
      </c>
      <c r="D64" s="78"/>
      <c r="E64" s="78"/>
      <c r="F64" s="78"/>
      <c r="G64" s="78"/>
      <c r="H64" s="78"/>
    </row>
    <row r="65" spans="1:8" ht="15" thickBot="1">
      <c r="A65" s="78"/>
      <c r="B65" s="78"/>
      <c r="C65" s="83" t="s">
        <v>356</v>
      </c>
      <c r="D65" s="78"/>
      <c r="E65" s="78"/>
      <c r="F65" s="78"/>
      <c r="G65" s="78"/>
      <c r="H65" s="78"/>
    </row>
    <row r="66" spans="1:8" ht="15" thickBot="1">
      <c r="A66" s="78"/>
      <c r="B66" s="78"/>
      <c r="C66" s="83" t="s">
        <v>357</v>
      </c>
      <c r="D66" s="78"/>
      <c r="E66" s="78"/>
      <c r="F66" s="78"/>
      <c r="G66" s="78"/>
      <c r="H66" s="78"/>
    </row>
    <row r="67" spans="1:8" ht="15" thickBot="1">
      <c r="A67" s="78"/>
      <c r="B67" s="78"/>
      <c r="C67" s="83" t="s">
        <v>358</v>
      </c>
      <c r="D67" s="78"/>
      <c r="E67" s="78"/>
      <c r="F67" s="78"/>
      <c r="G67" s="78"/>
      <c r="H67" s="78"/>
    </row>
    <row r="68" spans="1:8" ht="15" thickBot="1">
      <c r="A68" s="78"/>
      <c r="B68" s="78"/>
      <c r="C68" s="83" t="s">
        <v>359</v>
      </c>
      <c r="D68" s="78"/>
      <c r="E68" s="78"/>
      <c r="F68" s="78"/>
      <c r="G68" s="78"/>
      <c r="H68" s="78"/>
    </row>
    <row r="69" spans="1:8" ht="15" thickBot="1">
      <c r="A69" s="78"/>
      <c r="B69" s="78"/>
      <c r="C69" s="83" t="s">
        <v>360</v>
      </c>
      <c r="D69" s="78"/>
      <c r="E69" s="78"/>
      <c r="F69" s="78"/>
      <c r="G69" s="78"/>
      <c r="H69" s="78"/>
    </row>
    <row r="70" spans="1:8" ht="15" thickBot="1">
      <c r="A70" s="78"/>
      <c r="B70" s="78"/>
      <c r="C70" s="83" t="s">
        <v>361</v>
      </c>
      <c r="D70" s="78"/>
      <c r="E70" s="78"/>
      <c r="F70" s="78"/>
      <c r="G70" s="78"/>
      <c r="H70" s="78"/>
    </row>
    <row r="71" spans="1:8" ht="15" thickBot="1">
      <c r="A71" s="78"/>
      <c r="B71" s="78"/>
      <c r="C71" s="83" t="s">
        <v>362</v>
      </c>
      <c r="D71" s="78"/>
      <c r="E71" s="78"/>
      <c r="F71" s="78"/>
      <c r="G71" s="78"/>
      <c r="H71" s="78"/>
    </row>
    <row r="72" spans="1:8" ht="15" thickBot="1">
      <c r="A72" s="83" t="s">
        <v>242</v>
      </c>
      <c r="B72" s="83" t="s">
        <v>243</v>
      </c>
      <c r="C72" s="83" t="s">
        <v>363</v>
      </c>
      <c r="D72" s="78"/>
      <c r="E72" s="78"/>
      <c r="F72" s="78"/>
      <c r="G72" s="78"/>
      <c r="H72" s="78"/>
    </row>
    <row r="73" spans="1:8" ht="15" thickBot="1">
      <c r="A73" s="78"/>
      <c r="B73" s="78"/>
      <c r="C73" s="83" t="s">
        <v>364</v>
      </c>
      <c r="D73" s="78"/>
      <c r="E73" s="78"/>
      <c r="F73" s="78"/>
      <c r="G73" s="78"/>
      <c r="H73" s="78"/>
    </row>
    <row r="74" spans="1:8" ht="15" thickBot="1">
      <c r="A74" s="78"/>
      <c r="B74" s="78"/>
      <c r="C74" s="83" t="s">
        <v>365</v>
      </c>
      <c r="D74" s="78"/>
      <c r="E74" s="78"/>
      <c r="F74" s="78"/>
      <c r="G74" s="78"/>
      <c r="H74" s="78"/>
    </row>
    <row r="75" spans="1:8" ht="15" thickBot="1">
      <c r="A75" s="78"/>
      <c r="B75" s="78"/>
      <c r="C75" s="83" t="s">
        <v>366</v>
      </c>
      <c r="D75" s="78"/>
      <c r="E75" s="78"/>
      <c r="F75" s="78"/>
      <c r="G75" s="78"/>
      <c r="H75" s="78"/>
    </row>
    <row r="76" spans="1:8" ht="15" thickBot="1">
      <c r="A76" s="78"/>
      <c r="B76" s="78"/>
      <c r="C76" s="83" t="s">
        <v>367</v>
      </c>
      <c r="D76" s="78"/>
      <c r="E76" s="78"/>
      <c r="F76" s="78"/>
      <c r="G76" s="78"/>
      <c r="H76" s="78"/>
    </row>
    <row r="77" spans="1:8" ht="15" thickBot="1">
      <c r="A77" s="78"/>
      <c r="B77" s="78"/>
      <c r="C77" s="83" t="s">
        <v>368</v>
      </c>
      <c r="D77" s="78"/>
      <c r="E77" s="78"/>
      <c r="F77" s="78"/>
      <c r="G77" s="78"/>
      <c r="H77" s="78"/>
    </row>
    <row r="78" spans="1:8" ht="15" thickBot="1">
      <c r="A78" s="78"/>
      <c r="B78" s="78"/>
      <c r="C78" s="83" t="s">
        <v>369</v>
      </c>
      <c r="D78" s="78"/>
      <c r="E78" s="78"/>
      <c r="F78" s="78"/>
      <c r="G78" s="78"/>
      <c r="H78" s="78"/>
    </row>
    <row r="79" spans="1:8" ht="15" thickBot="1">
      <c r="A79" s="78"/>
      <c r="B79" s="78"/>
      <c r="C79" s="83" t="s">
        <v>370</v>
      </c>
      <c r="D79" s="78"/>
      <c r="E79" s="78"/>
      <c r="F79" s="78"/>
      <c r="G79" s="78"/>
      <c r="H79" s="78"/>
    </row>
    <row r="80" spans="1:8" ht="15" thickBot="1">
      <c r="A80" s="78"/>
      <c r="B80" s="78"/>
      <c r="C80" s="83" t="s">
        <v>371</v>
      </c>
      <c r="D80" s="78"/>
      <c r="E80" s="78"/>
      <c r="F80" s="78"/>
      <c r="G80" s="78"/>
      <c r="H80" s="78"/>
    </row>
    <row r="81" spans="1:8" ht="15" thickBot="1">
      <c r="A81" s="78"/>
      <c r="B81" s="78"/>
      <c r="C81" s="83" t="s">
        <v>372</v>
      </c>
      <c r="D81" s="78"/>
      <c r="E81" s="78"/>
      <c r="F81" s="78"/>
      <c r="G81" s="78"/>
      <c r="H81" s="78"/>
    </row>
    <row r="82" spans="1:8" ht="15" thickBot="1">
      <c r="A82" s="78"/>
      <c r="B82" s="78"/>
      <c r="C82" s="83" t="s">
        <v>373</v>
      </c>
      <c r="D82" s="78"/>
      <c r="E82" s="78"/>
      <c r="F82" s="78"/>
      <c r="G82" s="78"/>
      <c r="H82" s="78"/>
    </row>
    <row r="83" spans="1:8" ht="15" thickBot="1">
      <c r="A83" s="78"/>
      <c r="B83" s="78"/>
      <c r="C83" s="83" t="s">
        <v>374</v>
      </c>
      <c r="D83" s="78"/>
      <c r="E83" s="78"/>
      <c r="F83" s="78"/>
      <c r="G83" s="78"/>
      <c r="H83" s="78"/>
    </row>
    <row r="84" spans="1:8" ht="15" thickBot="1">
      <c r="A84" s="78"/>
      <c r="B84" s="78"/>
      <c r="C84" s="83" t="s">
        <v>375</v>
      </c>
      <c r="D84" s="78"/>
      <c r="E84" s="78"/>
      <c r="F84" s="78"/>
      <c r="G84" s="78"/>
      <c r="H84" s="78"/>
    </row>
    <row r="85" spans="1:8" ht="15" thickBot="1">
      <c r="A85" s="78"/>
      <c r="B85" s="78"/>
      <c r="C85" s="83" t="s">
        <v>376</v>
      </c>
      <c r="D85" s="78"/>
      <c r="E85" s="78"/>
      <c r="F85" s="78"/>
      <c r="G85" s="78"/>
      <c r="H85" s="78"/>
    </row>
    <row r="86" spans="1:8" ht="15" thickBot="1">
      <c r="A86" s="78"/>
      <c r="B86" s="78"/>
      <c r="C86" s="83" t="s">
        <v>377</v>
      </c>
      <c r="D86" s="78"/>
      <c r="E86" s="78"/>
      <c r="F86" s="78"/>
      <c r="G86" s="78"/>
      <c r="H86" s="78"/>
    </row>
    <row r="87" spans="1:8" ht="15" thickBot="1">
      <c r="A87" s="78"/>
      <c r="B87" s="78"/>
      <c r="C87" s="83" t="s">
        <v>378</v>
      </c>
      <c r="D87" s="78"/>
      <c r="E87" s="78"/>
      <c r="F87" s="78"/>
      <c r="G87" s="78"/>
      <c r="H87" s="78"/>
    </row>
    <row r="88" spans="1:8" ht="15" thickBot="1">
      <c r="A88" s="78"/>
      <c r="B88" s="78"/>
      <c r="C88" s="83" t="s">
        <v>379</v>
      </c>
      <c r="D88" s="78"/>
      <c r="E88" s="78"/>
      <c r="F88" s="78"/>
      <c r="G88" s="78"/>
      <c r="H88" s="78"/>
    </row>
    <row r="89" spans="1:8" ht="15" thickBot="1">
      <c r="A89" s="78"/>
      <c r="B89" s="78"/>
      <c r="C89" s="83" t="s">
        <v>380</v>
      </c>
      <c r="D89" s="78"/>
      <c r="E89" s="78"/>
      <c r="F89" s="78"/>
      <c r="G89" s="78"/>
      <c r="H89" s="78"/>
    </row>
    <row r="90" spans="1:8" ht="15" thickBot="1">
      <c r="A90" s="78"/>
      <c r="B90" s="78"/>
      <c r="C90" s="83" t="s">
        <v>381</v>
      </c>
      <c r="D90" s="78"/>
      <c r="E90" s="78"/>
      <c r="F90" s="78"/>
      <c r="G90" s="78"/>
      <c r="H90" s="78"/>
    </row>
    <row r="91" spans="1:8" ht="15" thickBot="1">
      <c r="A91" s="78"/>
      <c r="B91" s="78"/>
      <c r="C91" s="83" t="s">
        <v>382</v>
      </c>
      <c r="D91" s="78"/>
      <c r="E91" s="78"/>
      <c r="F91" s="78"/>
      <c r="G91" s="78"/>
      <c r="H91" s="78"/>
    </row>
    <row r="92" spans="1:8" ht="15" thickBot="1">
      <c r="A92" s="78"/>
      <c r="B92" s="78"/>
      <c r="C92" s="83" t="s">
        <v>383</v>
      </c>
      <c r="D92" s="78"/>
      <c r="E92" s="78"/>
      <c r="F92" s="78"/>
      <c r="G92" s="78"/>
      <c r="H92" s="78"/>
    </row>
    <row r="93" spans="1:8" ht="15" thickBot="1">
      <c r="A93" s="78"/>
      <c r="B93" s="78"/>
      <c r="C93" s="83" t="s">
        <v>384</v>
      </c>
      <c r="D93" s="78"/>
      <c r="E93" s="78"/>
      <c r="F93" s="78"/>
      <c r="G93" s="78"/>
      <c r="H93" s="78"/>
    </row>
    <row r="94" spans="1:8" ht="15" thickBot="1">
      <c r="A94" s="78"/>
      <c r="B94" s="78"/>
      <c r="C94" s="83" t="s">
        <v>385</v>
      </c>
      <c r="D94" s="78"/>
      <c r="E94" s="78"/>
      <c r="F94" s="78"/>
      <c r="G94" s="78"/>
      <c r="H94" s="78"/>
    </row>
    <row r="95" spans="1:8" ht="15" thickBot="1">
      <c r="A95" s="78"/>
      <c r="B95" s="78"/>
      <c r="C95" s="83" t="s">
        <v>386</v>
      </c>
      <c r="D95" s="78"/>
      <c r="E95" s="78"/>
      <c r="F95" s="78"/>
      <c r="G95" s="78"/>
      <c r="H95" s="78"/>
    </row>
    <row r="96" spans="1:8" ht="15" thickBot="1">
      <c r="A96" s="78"/>
      <c r="B96" s="78"/>
      <c r="C96" s="83" t="s">
        <v>387</v>
      </c>
      <c r="D96" s="78"/>
      <c r="E96" s="78"/>
      <c r="F96" s="78"/>
      <c r="G96" s="78"/>
      <c r="H96" s="78"/>
    </row>
    <row r="97" spans="1:8" ht="15" thickBot="1">
      <c r="A97" s="78"/>
      <c r="B97" s="78"/>
      <c r="C97" s="83" t="s">
        <v>388</v>
      </c>
      <c r="D97" s="78"/>
      <c r="E97" s="78"/>
      <c r="F97" s="78"/>
      <c r="G97" s="78"/>
      <c r="H97" s="78"/>
    </row>
    <row r="98" spans="1:8" ht="15" thickBot="1">
      <c r="A98" s="78"/>
      <c r="B98" s="78"/>
      <c r="C98" s="83" t="s">
        <v>389</v>
      </c>
      <c r="D98" s="78"/>
      <c r="E98" s="78"/>
      <c r="F98" s="78"/>
      <c r="G98" s="78"/>
      <c r="H98" s="78"/>
    </row>
    <row r="99" spans="1:8" ht="15" thickBot="1">
      <c r="A99" s="78"/>
      <c r="B99" s="78"/>
      <c r="C99" s="83" t="s">
        <v>390</v>
      </c>
      <c r="D99" s="78"/>
      <c r="E99" s="78"/>
      <c r="F99" s="78"/>
      <c r="G99" s="78"/>
      <c r="H99" s="78"/>
    </row>
    <row r="100" spans="1:8" ht="15" thickBot="1">
      <c r="A100" s="78"/>
      <c r="B100" s="78"/>
      <c r="C100" s="83" t="s">
        <v>391</v>
      </c>
      <c r="D100" s="78"/>
      <c r="E100" s="78"/>
      <c r="F100" s="78"/>
      <c r="G100" s="78"/>
      <c r="H100" s="78"/>
    </row>
    <row r="101" spans="1:8" ht="15" thickBot="1">
      <c r="A101" s="78"/>
      <c r="B101" s="78"/>
      <c r="C101" s="83" t="s">
        <v>392</v>
      </c>
      <c r="D101" s="78"/>
      <c r="E101" s="78"/>
      <c r="F101" s="78"/>
      <c r="G101" s="78"/>
      <c r="H101" s="78"/>
    </row>
    <row r="102" spans="1:8" ht="15" thickBot="1">
      <c r="A102" s="78"/>
      <c r="B102" s="78"/>
      <c r="C102" s="83" t="s">
        <v>393</v>
      </c>
      <c r="D102" s="78"/>
      <c r="E102" s="78"/>
      <c r="F102" s="78"/>
      <c r="G102" s="78"/>
      <c r="H102" s="78"/>
    </row>
    <row r="103" spans="1:8" ht="15" thickBot="1">
      <c r="A103" s="78"/>
      <c r="B103" s="78"/>
      <c r="C103" s="83" t="s">
        <v>394</v>
      </c>
      <c r="D103" s="78"/>
      <c r="E103" s="78"/>
      <c r="F103" s="78"/>
      <c r="G103" s="78"/>
      <c r="H103" s="78"/>
    </row>
    <row r="104" spans="1:8" ht="15" thickBot="1">
      <c r="A104" s="78"/>
      <c r="B104" s="78"/>
      <c r="C104" s="83" t="s">
        <v>395</v>
      </c>
      <c r="D104" s="78"/>
      <c r="E104" s="78"/>
      <c r="F104" s="78"/>
      <c r="G104" s="78"/>
      <c r="H104" s="78"/>
    </row>
    <row r="105" spans="1:8" ht="15" thickBot="1">
      <c r="A105" s="78"/>
      <c r="B105" s="78"/>
      <c r="C105" s="83" t="s">
        <v>396</v>
      </c>
      <c r="D105" s="78"/>
      <c r="E105" s="78"/>
      <c r="F105" s="78"/>
      <c r="G105" s="78"/>
      <c r="H105" s="78"/>
    </row>
    <row r="106" spans="1:8" ht="15" thickBot="1">
      <c r="A106" s="78"/>
      <c r="B106" s="78"/>
      <c r="C106" s="83" t="s">
        <v>397</v>
      </c>
      <c r="D106" s="78"/>
      <c r="E106" s="78"/>
      <c r="F106" s="78"/>
      <c r="G106" s="78"/>
      <c r="H106" s="78"/>
    </row>
    <row r="107" spans="1:8" ht="15" thickBot="1">
      <c r="A107" s="78"/>
      <c r="B107" s="78"/>
      <c r="C107" s="83" t="s">
        <v>398</v>
      </c>
      <c r="D107" s="78"/>
      <c r="E107" s="78"/>
      <c r="F107" s="78"/>
      <c r="G107" s="78"/>
      <c r="H107" s="78"/>
    </row>
    <row r="108" spans="1:8" ht="15" thickBot="1">
      <c r="A108" s="78"/>
      <c r="B108" s="78"/>
      <c r="C108" s="83" t="s">
        <v>399</v>
      </c>
      <c r="D108" s="78"/>
      <c r="E108" s="78"/>
      <c r="F108" s="78"/>
      <c r="G108" s="78"/>
      <c r="H108" s="78"/>
    </row>
    <row r="109" spans="1:8" ht="15" thickBot="1">
      <c r="A109" s="78"/>
      <c r="B109" s="78"/>
      <c r="C109" s="83" t="s">
        <v>400</v>
      </c>
      <c r="D109" s="78"/>
      <c r="E109" s="78"/>
      <c r="F109" s="78"/>
      <c r="G109" s="78"/>
      <c r="H109" s="78"/>
    </row>
    <row r="110" spans="1:8" ht="15" thickBot="1">
      <c r="A110" s="78"/>
      <c r="B110" s="78"/>
      <c r="C110" s="83" t="s">
        <v>401</v>
      </c>
      <c r="D110" s="78"/>
      <c r="E110" s="78"/>
      <c r="F110" s="78"/>
      <c r="G110" s="78"/>
      <c r="H110" s="78"/>
    </row>
    <row r="111" spans="1:8" ht="15" thickBot="1">
      <c r="A111" s="78"/>
      <c r="B111" s="78"/>
      <c r="C111" s="83" t="s">
        <v>402</v>
      </c>
      <c r="D111" s="78"/>
      <c r="E111" s="78"/>
      <c r="F111" s="78"/>
      <c r="G111" s="78"/>
      <c r="H111" s="78"/>
    </row>
    <row r="112" spans="1:8" ht="15" thickBot="1">
      <c r="A112" s="78"/>
      <c r="B112" s="78"/>
      <c r="C112" s="83" t="s">
        <v>403</v>
      </c>
      <c r="D112" s="78"/>
      <c r="E112" s="78"/>
      <c r="F112" s="78"/>
      <c r="G112" s="78"/>
      <c r="H112" s="78"/>
    </row>
    <row r="113" spans="1:8" ht="15" thickBot="1">
      <c r="A113" s="78"/>
      <c r="B113" s="78"/>
      <c r="C113" s="83" t="s">
        <v>404</v>
      </c>
      <c r="D113" s="78"/>
      <c r="E113" s="78"/>
      <c r="F113" s="78"/>
      <c r="G113" s="78"/>
      <c r="H113" s="78"/>
    </row>
    <row r="114" spans="1:8" ht="15" thickBot="1">
      <c r="A114" s="78"/>
      <c r="B114" s="78"/>
      <c r="C114" s="83" t="s">
        <v>405</v>
      </c>
      <c r="D114" s="78"/>
      <c r="E114" s="78"/>
      <c r="F114" s="78"/>
      <c r="G114" s="78"/>
      <c r="H114" s="78"/>
    </row>
    <row r="115" spans="1:8" ht="15" thickBot="1">
      <c r="A115" s="78"/>
      <c r="B115" s="78"/>
      <c r="C115" s="83" t="s">
        <v>406</v>
      </c>
      <c r="D115" s="78"/>
      <c r="E115" s="78"/>
      <c r="F115" s="78"/>
      <c r="G115" s="78"/>
      <c r="H115" s="78"/>
    </row>
    <row r="116" spans="1:8" ht="15" thickBot="1">
      <c r="A116" s="78"/>
      <c r="B116" s="78"/>
      <c r="C116" s="83" t="s">
        <v>407</v>
      </c>
      <c r="D116" s="78"/>
      <c r="E116" s="78"/>
      <c r="F116" s="78"/>
      <c r="G116" s="78"/>
      <c r="H116" s="78"/>
    </row>
    <row r="117" spans="1:8" ht="15" thickBot="1">
      <c r="A117" s="78"/>
      <c r="B117" s="78"/>
      <c r="C117" s="83" t="s">
        <v>408</v>
      </c>
      <c r="D117" s="78"/>
      <c r="E117" s="78"/>
      <c r="F117" s="78"/>
      <c r="G117" s="78"/>
      <c r="H117" s="78"/>
    </row>
    <row r="118" spans="1:8" ht="15" thickBot="1">
      <c r="A118" s="78"/>
      <c r="B118" s="78"/>
      <c r="C118" s="83" t="s">
        <v>409</v>
      </c>
      <c r="D118" s="78"/>
      <c r="E118" s="78"/>
      <c r="F118" s="78"/>
      <c r="G118" s="78"/>
      <c r="H118" s="78"/>
    </row>
    <row r="119" spans="1:8" ht="15" thickBot="1">
      <c r="A119" s="78"/>
      <c r="B119" s="78"/>
      <c r="C119" s="83" t="s">
        <v>410</v>
      </c>
      <c r="D119" s="78"/>
      <c r="E119" s="78"/>
      <c r="F119" s="78"/>
      <c r="G119" s="78"/>
      <c r="H119" s="78"/>
    </row>
    <row r="120" spans="1:8" ht="15" thickBot="1">
      <c r="A120" s="78"/>
      <c r="B120" s="78"/>
      <c r="C120" s="83" t="s">
        <v>411</v>
      </c>
      <c r="D120" s="78"/>
      <c r="E120" s="78"/>
      <c r="F120" s="78"/>
      <c r="G120" s="78"/>
      <c r="H120" s="78"/>
    </row>
    <row r="121" spans="1:8" ht="15" thickBot="1">
      <c r="A121" s="78"/>
      <c r="B121" s="78"/>
      <c r="C121" s="83" t="s">
        <v>412</v>
      </c>
      <c r="D121" s="78"/>
      <c r="E121" s="78"/>
      <c r="F121" s="78"/>
      <c r="G121" s="78"/>
      <c r="H121" s="78"/>
    </row>
    <row r="122" spans="1:8" ht="15" thickBot="1">
      <c r="A122" s="78"/>
      <c r="B122" s="78"/>
      <c r="C122" s="83" t="s">
        <v>413</v>
      </c>
      <c r="D122" s="78"/>
      <c r="E122" s="78"/>
      <c r="F122" s="78"/>
      <c r="G122" s="78"/>
      <c r="H122" s="78"/>
    </row>
    <row r="123" spans="1:8" ht="15" thickBot="1">
      <c r="A123" s="78"/>
      <c r="B123" s="78"/>
      <c r="C123" s="83" t="s">
        <v>414</v>
      </c>
      <c r="D123" s="78"/>
      <c r="E123" s="78"/>
      <c r="F123" s="78"/>
      <c r="G123" s="78"/>
      <c r="H123" s="78"/>
    </row>
    <row r="124" spans="1:8" ht="15" thickBot="1">
      <c r="A124" s="78"/>
      <c r="B124" s="78"/>
      <c r="C124" s="83" t="s">
        <v>415</v>
      </c>
      <c r="D124" s="78"/>
      <c r="E124" s="78"/>
      <c r="F124" s="78"/>
      <c r="G124" s="78"/>
      <c r="H124" s="78"/>
    </row>
    <row r="125" spans="1:8" ht="15" thickBot="1">
      <c r="A125" s="78"/>
      <c r="B125" s="78"/>
      <c r="C125" s="83" t="s">
        <v>416</v>
      </c>
      <c r="D125" s="78"/>
      <c r="E125" s="78"/>
      <c r="F125" s="78"/>
      <c r="G125" s="78"/>
      <c r="H125" s="78"/>
    </row>
    <row r="126" spans="1:8" ht="15" thickBot="1">
      <c r="A126" s="78"/>
      <c r="B126" s="78"/>
      <c r="C126" s="83" t="s">
        <v>417</v>
      </c>
      <c r="D126" s="78"/>
      <c r="E126" s="78"/>
      <c r="F126" s="78"/>
      <c r="G126" s="78"/>
      <c r="H126" s="78"/>
    </row>
    <row r="127" spans="1:8" ht="15" thickBot="1">
      <c r="A127" s="78"/>
      <c r="B127" s="78"/>
      <c r="C127" s="83" t="s">
        <v>418</v>
      </c>
      <c r="D127" s="78"/>
      <c r="E127" s="78"/>
      <c r="F127" s="78"/>
      <c r="G127" s="78"/>
      <c r="H127" s="78"/>
    </row>
    <row r="128" spans="1:8" ht="15" thickBot="1">
      <c r="A128" s="78"/>
      <c r="B128" s="78"/>
      <c r="C128" s="83" t="s">
        <v>419</v>
      </c>
      <c r="D128" s="78"/>
      <c r="E128" s="78"/>
      <c r="F128" s="78"/>
      <c r="G128" s="78"/>
      <c r="H128" s="78"/>
    </row>
    <row r="129" spans="1:8" ht="15" thickBot="1">
      <c r="A129" s="78"/>
      <c r="B129" s="78"/>
      <c r="C129" s="83" t="s">
        <v>420</v>
      </c>
      <c r="D129" s="78"/>
      <c r="E129" s="78"/>
      <c r="F129" s="78"/>
      <c r="G129" s="78"/>
      <c r="H129" s="78"/>
    </row>
    <row r="130" spans="1:8" ht="15" thickBot="1">
      <c r="A130" s="78"/>
      <c r="B130" s="78"/>
      <c r="C130" s="83" t="s">
        <v>421</v>
      </c>
      <c r="D130" s="78"/>
      <c r="E130" s="78"/>
      <c r="F130" s="78"/>
      <c r="G130" s="78"/>
      <c r="H130" s="78"/>
    </row>
    <row r="131" spans="1:8" ht="15" thickBot="1">
      <c r="A131" s="78"/>
      <c r="B131" s="78"/>
      <c r="C131" s="83" t="s">
        <v>422</v>
      </c>
      <c r="D131" s="78"/>
      <c r="E131" s="78"/>
      <c r="F131" s="78"/>
      <c r="G131" s="78"/>
      <c r="H131" s="78"/>
    </row>
    <row r="132" spans="1:8" ht="15" thickBot="1">
      <c r="A132" s="78"/>
      <c r="B132" s="78"/>
      <c r="C132" s="83" t="s">
        <v>423</v>
      </c>
      <c r="D132" s="78"/>
      <c r="E132" s="78"/>
      <c r="F132" s="78"/>
      <c r="G132" s="78"/>
      <c r="H132" s="78"/>
    </row>
    <row r="133" spans="1:8" ht="15" thickBot="1">
      <c r="A133" s="78"/>
      <c r="B133" s="78"/>
      <c r="C133" s="83" t="s">
        <v>424</v>
      </c>
      <c r="D133" s="78"/>
      <c r="E133" s="78"/>
      <c r="F133" s="78"/>
      <c r="G133" s="78"/>
      <c r="H133" s="78"/>
    </row>
    <row r="134" spans="1:8" ht="15" thickBot="1">
      <c r="A134" s="78"/>
      <c r="B134" s="78"/>
      <c r="C134" s="83" t="s">
        <v>425</v>
      </c>
      <c r="D134" s="78"/>
      <c r="E134" s="78"/>
      <c r="F134" s="78"/>
      <c r="G134" s="78"/>
      <c r="H134" s="78"/>
    </row>
    <row r="135" spans="1:8" ht="15" thickBot="1">
      <c r="A135" s="78"/>
      <c r="B135" s="78"/>
      <c r="C135" s="83" t="s">
        <v>426</v>
      </c>
      <c r="D135" s="78"/>
      <c r="E135" s="78"/>
      <c r="F135" s="78"/>
      <c r="G135" s="78"/>
      <c r="H135" s="78"/>
    </row>
    <row r="136" spans="1:8" ht="15" thickBot="1">
      <c r="A136" s="78"/>
      <c r="B136" s="78"/>
      <c r="C136" s="83" t="s">
        <v>427</v>
      </c>
      <c r="D136" s="78"/>
      <c r="E136" s="78"/>
      <c r="F136" s="78"/>
      <c r="G136" s="78"/>
      <c r="H136" s="78"/>
    </row>
    <row r="137" spans="1:8" ht="15" thickBot="1">
      <c r="A137" s="78"/>
      <c r="B137" s="78"/>
      <c r="C137" s="83" t="s">
        <v>428</v>
      </c>
      <c r="D137" s="78"/>
      <c r="E137" s="78"/>
      <c r="F137" s="78"/>
      <c r="G137" s="78"/>
      <c r="H137" s="78"/>
    </row>
    <row r="138" spans="1:8" ht="15" thickBot="1">
      <c r="A138" s="78"/>
      <c r="B138" s="78"/>
      <c r="C138" s="83" t="s">
        <v>429</v>
      </c>
      <c r="D138" s="78"/>
      <c r="E138" s="78"/>
      <c r="F138" s="78"/>
      <c r="G138" s="78"/>
      <c r="H138" s="78"/>
    </row>
    <row r="139" spans="1:8" ht="15" thickBot="1">
      <c r="A139" s="78"/>
      <c r="B139" s="78"/>
      <c r="C139" s="83" t="s">
        <v>430</v>
      </c>
      <c r="D139" s="78"/>
      <c r="E139" s="78"/>
      <c r="F139" s="78"/>
      <c r="G139" s="78"/>
      <c r="H139" s="78"/>
    </row>
    <row r="140" spans="1:8" ht="15" thickBot="1">
      <c r="A140" s="78"/>
      <c r="B140" s="78"/>
      <c r="C140" s="83" t="s">
        <v>431</v>
      </c>
      <c r="D140" s="78"/>
      <c r="E140" s="78"/>
      <c r="F140" s="78"/>
      <c r="G140" s="78"/>
      <c r="H140" s="78"/>
    </row>
    <row r="141" spans="1:8" ht="15" thickBot="1">
      <c r="A141" s="78"/>
      <c r="B141" s="78"/>
      <c r="C141" s="83" t="s">
        <v>432</v>
      </c>
      <c r="D141" s="78"/>
      <c r="E141" s="78"/>
      <c r="F141" s="78"/>
      <c r="G141" s="78"/>
      <c r="H141" s="78"/>
    </row>
    <row r="142" spans="1:8" ht="15" thickBot="1">
      <c r="A142" s="78"/>
      <c r="B142" s="78"/>
      <c r="C142" s="83" t="s">
        <v>433</v>
      </c>
      <c r="D142" s="78"/>
      <c r="E142" s="78"/>
      <c r="F142" s="78"/>
      <c r="G142" s="78"/>
      <c r="H142" s="78"/>
    </row>
    <row r="143" spans="1:8" ht="15" thickBot="1">
      <c r="A143" s="78"/>
      <c r="B143" s="78"/>
      <c r="C143" s="83" t="s">
        <v>434</v>
      </c>
      <c r="D143" s="78"/>
      <c r="E143" s="78"/>
      <c r="F143" s="78"/>
      <c r="G143" s="78"/>
      <c r="H143" s="78"/>
    </row>
    <row r="144" spans="1:8" ht="15" thickBot="1">
      <c r="A144" s="78"/>
      <c r="B144" s="78"/>
      <c r="C144" s="83" t="s">
        <v>435</v>
      </c>
      <c r="D144" s="78"/>
      <c r="E144" s="78"/>
      <c r="F144" s="78"/>
      <c r="G144" s="78"/>
      <c r="H144" s="78"/>
    </row>
    <row r="145" spans="1:8" ht="15" thickBot="1">
      <c r="A145" s="78"/>
      <c r="B145" s="78"/>
      <c r="C145" s="83" t="s">
        <v>436</v>
      </c>
      <c r="D145" s="78"/>
      <c r="E145" s="78"/>
      <c r="F145" s="78"/>
      <c r="G145" s="78"/>
      <c r="H145" s="78"/>
    </row>
    <row r="146" spans="1:8" ht="15" thickBot="1">
      <c r="A146" s="78"/>
      <c r="B146" s="78"/>
      <c r="C146" s="83" t="s">
        <v>437</v>
      </c>
      <c r="D146" s="78"/>
      <c r="E146" s="78"/>
      <c r="F146" s="78"/>
      <c r="G146" s="78"/>
      <c r="H146" s="78"/>
    </row>
    <row r="147" spans="1:8" ht="15" thickBot="1">
      <c r="A147" s="78"/>
      <c r="B147" s="78"/>
      <c r="C147" s="83" t="s">
        <v>438</v>
      </c>
      <c r="D147" s="78"/>
      <c r="E147" s="78"/>
      <c r="F147" s="78"/>
      <c r="G147" s="78"/>
      <c r="H147" s="78"/>
    </row>
    <row r="148" spans="1:8" ht="15" thickBot="1">
      <c r="A148" s="78"/>
      <c r="B148" s="78"/>
      <c r="C148" s="83" t="s">
        <v>439</v>
      </c>
      <c r="D148" s="78"/>
      <c r="E148" s="78"/>
      <c r="F148" s="78"/>
      <c r="G148" s="78"/>
      <c r="H148" s="78"/>
    </row>
    <row r="149" spans="1:8" ht="15" thickBot="1">
      <c r="A149" s="78"/>
      <c r="B149" s="78"/>
      <c r="C149" s="83" t="s">
        <v>440</v>
      </c>
      <c r="D149" s="78"/>
      <c r="E149" s="78"/>
      <c r="F149" s="78"/>
      <c r="G149" s="78"/>
      <c r="H149" s="78"/>
    </row>
    <row r="150" spans="1:8" ht="15" thickBot="1">
      <c r="A150" s="78"/>
      <c r="B150" s="78"/>
      <c r="C150" s="83" t="s">
        <v>441</v>
      </c>
      <c r="D150" s="78"/>
      <c r="E150" s="78"/>
      <c r="F150" s="78"/>
      <c r="G150" s="78"/>
      <c r="H150" s="78"/>
    </row>
    <row r="151" spans="1:8" ht="15" thickBot="1">
      <c r="A151" s="78"/>
      <c r="B151" s="78"/>
      <c r="C151" s="83" t="s">
        <v>442</v>
      </c>
      <c r="D151" s="78"/>
      <c r="E151" s="78"/>
      <c r="F151" s="78"/>
      <c r="G151" s="78"/>
      <c r="H151" s="78"/>
    </row>
    <row r="152" spans="1:8" ht="15" thickBot="1">
      <c r="A152" s="78"/>
      <c r="B152" s="78"/>
      <c r="C152" s="83" t="s">
        <v>443</v>
      </c>
      <c r="D152" s="78"/>
      <c r="E152" s="78"/>
      <c r="F152" s="78"/>
      <c r="G152" s="78"/>
      <c r="H152" s="78"/>
    </row>
    <row r="153" spans="1:8" ht="15" thickBot="1">
      <c r="A153" s="78"/>
      <c r="B153" s="78"/>
      <c r="C153" s="83" t="s">
        <v>444</v>
      </c>
      <c r="D153" s="78"/>
      <c r="E153" s="78"/>
      <c r="F153" s="78"/>
      <c r="G153" s="78"/>
      <c r="H153" s="78"/>
    </row>
    <row r="154" spans="1:8" ht="15" thickBot="1">
      <c r="A154" s="78"/>
      <c r="B154" s="78"/>
      <c r="C154" s="83" t="s">
        <v>445</v>
      </c>
      <c r="D154" s="78"/>
      <c r="E154" s="78"/>
      <c r="F154" s="78"/>
      <c r="G154" s="78"/>
      <c r="H154" s="78"/>
    </row>
    <row r="155" spans="1:8" ht="15" thickBot="1">
      <c r="A155" s="78"/>
      <c r="B155" s="78"/>
      <c r="C155" s="83" t="s">
        <v>446</v>
      </c>
      <c r="D155" s="78"/>
      <c r="E155" s="78"/>
      <c r="F155" s="78"/>
      <c r="G155" s="78"/>
      <c r="H155" s="78"/>
    </row>
    <row r="156" spans="1:8" ht="15" thickBot="1">
      <c r="A156" s="78"/>
      <c r="B156" s="78"/>
      <c r="C156" s="83" t="s">
        <v>447</v>
      </c>
      <c r="D156" s="78"/>
      <c r="E156" s="78"/>
      <c r="F156" s="78"/>
      <c r="G156" s="78"/>
      <c r="H156" s="78"/>
    </row>
    <row r="157" spans="1:8" ht="15" thickBot="1">
      <c r="A157" s="78"/>
      <c r="B157" s="78"/>
      <c r="C157" s="83" t="s">
        <v>448</v>
      </c>
      <c r="D157" s="78"/>
      <c r="E157" s="78"/>
      <c r="F157" s="78"/>
      <c r="G157" s="78"/>
      <c r="H157" s="78"/>
    </row>
    <row r="158" spans="1:8" ht="15" thickBot="1">
      <c r="A158" s="78"/>
      <c r="B158" s="78"/>
      <c r="C158" s="83" t="s">
        <v>449</v>
      </c>
      <c r="D158" s="78"/>
      <c r="E158" s="78"/>
      <c r="F158" s="78"/>
      <c r="G158" s="78"/>
      <c r="H158" s="78"/>
    </row>
    <row r="159" spans="1:8" ht="15" thickBot="1">
      <c r="A159" s="78"/>
      <c r="B159" s="78"/>
      <c r="C159" s="83" t="s">
        <v>450</v>
      </c>
      <c r="D159" s="78"/>
      <c r="E159" s="78"/>
      <c r="F159" s="78"/>
      <c r="G159" s="78"/>
      <c r="H159" s="78"/>
    </row>
    <row r="160" spans="1:8" ht="15" thickBot="1">
      <c r="A160" s="78"/>
      <c r="B160" s="78"/>
      <c r="C160" s="83" t="s">
        <v>451</v>
      </c>
      <c r="D160" s="78"/>
      <c r="E160" s="78"/>
      <c r="F160" s="78"/>
      <c r="G160" s="78"/>
      <c r="H160" s="78"/>
    </row>
    <row r="161" spans="1:8" ht="15" thickBot="1">
      <c r="A161" s="78"/>
      <c r="B161" s="78"/>
      <c r="C161" s="83" t="s">
        <v>452</v>
      </c>
      <c r="D161" s="78"/>
      <c r="E161" s="78"/>
      <c r="F161" s="78"/>
      <c r="G161" s="78"/>
      <c r="H161" s="78"/>
    </row>
    <row r="162" spans="1:8" ht="15" thickBot="1">
      <c r="A162" s="78"/>
      <c r="B162" s="78"/>
      <c r="C162" s="83" t="s">
        <v>453</v>
      </c>
      <c r="D162" s="78"/>
      <c r="E162" s="78"/>
      <c r="F162" s="78"/>
      <c r="G162" s="78"/>
      <c r="H162" s="78"/>
    </row>
    <row r="163" spans="1:8" ht="15" thickBot="1">
      <c r="A163" s="78"/>
      <c r="B163" s="78"/>
      <c r="C163" s="83" t="s">
        <v>454</v>
      </c>
      <c r="D163" s="78"/>
      <c r="E163" s="78"/>
      <c r="F163" s="78"/>
      <c r="G163" s="78"/>
      <c r="H163" s="78"/>
    </row>
    <row r="164" spans="1:8" ht="15" thickBot="1">
      <c r="A164" s="78"/>
      <c r="B164" s="78"/>
      <c r="C164" s="83" t="s">
        <v>455</v>
      </c>
      <c r="D164" s="78"/>
      <c r="E164" s="78"/>
      <c r="F164" s="78"/>
      <c r="G164" s="78"/>
      <c r="H164" s="78"/>
    </row>
    <row r="165" spans="1:8" ht="15" thickBot="1">
      <c r="A165" s="78"/>
      <c r="B165" s="78"/>
      <c r="C165" s="83" t="s">
        <v>456</v>
      </c>
      <c r="D165" s="78"/>
      <c r="E165" s="78"/>
      <c r="F165" s="78"/>
      <c r="G165" s="78"/>
      <c r="H165" s="78"/>
    </row>
    <row r="166" spans="1:8" ht="15" thickBot="1">
      <c r="A166" s="78"/>
      <c r="B166" s="78"/>
      <c r="C166" s="83" t="s">
        <v>457</v>
      </c>
      <c r="D166" s="78"/>
      <c r="E166" s="78"/>
      <c r="F166" s="78"/>
      <c r="G166" s="78"/>
      <c r="H166" s="78"/>
    </row>
    <row r="167" spans="1:8" ht="15" thickBot="1">
      <c r="A167" s="78"/>
      <c r="B167" s="78"/>
      <c r="C167" s="83" t="s">
        <v>458</v>
      </c>
      <c r="D167" s="78"/>
      <c r="E167" s="78"/>
      <c r="F167" s="78"/>
      <c r="G167" s="78"/>
      <c r="H167" s="78"/>
    </row>
    <row r="168" spans="1:8" ht="15" thickBot="1">
      <c r="A168" s="78"/>
      <c r="B168" s="78"/>
      <c r="C168" s="83" t="s">
        <v>459</v>
      </c>
      <c r="D168" s="78"/>
      <c r="E168" s="78"/>
      <c r="F168" s="78"/>
      <c r="G168" s="78"/>
      <c r="H168" s="78"/>
    </row>
    <row r="169" spans="1:8" ht="15" thickBot="1">
      <c r="A169" s="78"/>
      <c r="B169" s="78"/>
      <c r="C169" s="83" t="s">
        <v>460</v>
      </c>
      <c r="D169" s="78"/>
      <c r="E169" s="78"/>
      <c r="F169" s="78"/>
      <c r="G169" s="78"/>
      <c r="H169" s="78"/>
    </row>
    <row r="170" spans="1:8" ht="15" thickBot="1">
      <c r="A170" s="78"/>
      <c r="B170" s="78"/>
      <c r="C170" s="83" t="s">
        <v>461</v>
      </c>
      <c r="D170" s="78"/>
      <c r="E170" s="78"/>
      <c r="F170" s="78"/>
      <c r="G170" s="78"/>
      <c r="H170" s="78"/>
    </row>
    <row r="171" spans="1:8" ht="15" thickBot="1">
      <c r="A171" s="78"/>
      <c r="B171" s="78"/>
      <c r="C171" s="83" t="s">
        <v>462</v>
      </c>
      <c r="D171" s="78"/>
      <c r="E171" s="78"/>
      <c r="F171" s="78"/>
      <c r="G171" s="78"/>
      <c r="H171" s="78"/>
    </row>
    <row r="172" spans="1:8" ht="15" thickBot="1">
      <c r="A172" s="78"/>
      <c r="B172" s="78"/>
      <c r="C172" s="83" t="s">
        <v>463</v>
      </c>
      <c r="D172" s="78"/>
      <c r="E172" s="78"/>
      <c r="F172" s="78"/>
      <c r="G172" s="78"/>
      <c r="H172" s="78"/>
    </row>
    <row r="173" spans="1:8" ht="15" thickBot="1">
      <c r="A173" s="78"/>
      <c r="B173" s="78"/>
      <c r="C173" s="83" t="s">
        <v>464</v>
      </c>
      <c r="D173" s="78"/>
      <c r="E173" s="78"/>
      <c r="F173" s="78"/>
      <c r="G173" s="78"/>
      <c r="H173" s="78"/>
    </row>
    <row r="174" spans="1:8" ht="15" thickBot="1">
      <c r="A174" s="78"/>
      <c r="B174" s="78"/>
      <c r="C174" s="83" t="s">
        <v>465</v>
      </c>
      <c r="D174" s="78"/>
      <c r="E174" s="78"/>
      <c r="F174" s="78"/>
      <c r="G174" s="78"/>
      <c r="H174" s="78"/>
    </row>
    <row r="175" spans="1:8" ht="15" thickBot="1">
      <c r="A175" s="78"/>
      <c r="B175" s="78"/>
      <c r="C175" s="83" t="s">
        <v>466</v>
      </c>
      <c r="D175" s="78"/>
      <c r="E175" s="78"/>
      <c r="F175" s="78"/>
      <c r="G175" s="78"/>
      <c r="H175" s="78"/>
    </row>
    <row r="176" spans="1:8" ht="15" thickBot="1">
      <c r="A176" s="78"/>
      <c r="B176" s="78"/>
      <c r="C176" s="83" t="s">
        <v>467</v>
      </c>
      <c r="D176" s="78"/>
      <c r="E176" s="78"/>
      <c r="F176" s="78"/>
      <c r="G176" s="78"/>
      <c r="H176" s="78"/>
    </row>
    <row r="177" spans="1:8" ht="15" thickBot="1">
      <c r="A177" s="78"/>
      <c r="B177" s="78"/>
      <c r="C177" s="83" t="s">
        <v>468</v>
      </c>
      <c r="D177" s="78"/>
      <c r="E177" s="78"/>
      <c r="F177" s="78"/>
      <c r="G177" s="78"/>
      <c r="H177" s="78"/>
    </row>
    <row r="178" spans="1:8" ht="15" thickBot="1">
      <c r="A178" s="78"/>
      <c r="B178" s="78"/>
      <c r="C178" s="83" t="s">
        <v>469</v>
      </c>
      <c r="D178" s="78"/>
      <c r="E178" s="78"/>
      <c r="F178" s="78"/>
      <c r="G178" s="78"/>
      <c r="H178" s="78"/>
    </row>
    <row r="179" spans="1:8" ht="15" thickBot="1">
      <c r="A179" s="78"/>
      <c r="B179" s="78"/>
      <c r="C179" s="83" t="s">
        <v>470</v>
      </c>
      <c r="D179" s="78"/>
      <c r="E179" s="78"/>
      <c r="F179" s="78"/>
      <c r="G179" s="78"/>
      <c r="H179" s="78"/>
    </row>
    <row r="180" spans="1:8" ht="15" thickBot="1">
      <c r="A180" s="78"/>
      <c r="B180" s="78"/>
      <c r="C180" s="83" t="s">
        <v>471</v>
      </c>
      <c r="D180" s="78"/>
      <c r="E180" s="78"/>
      <c r="F180" s="78"/>
      <c r="G180" s="78"/>
      <c r="H180" s="78"/>
    </row>
    <row r="181" spans="1:8" ht="15" thickBot="1">
      <c r="A181" s="78"/>
      <c r="B181" s="78"/>
      <c r="C181" s="83" t="s">
        <v>472</v>
      </c>
      <c r="D181" s="78"/>
      <c r="E181" s="78"/>
      <c r="F181" s="78"/>
      <c r="G181" s="78"/>
      <c r="H181" s="78"/>
    </row>
    <row r="182" spans="1:8" ht="15" thickBot="1">
      <c r="A182" s="78"/>
      <c r="B182" s="78"/>
      <c r="C182" s="83" t="s">
        <v>473</v>
      </c>
      <c r="D182" s="78"/>
      <c r="E182" s="78"/>
      <c r="F182" s="78"/>
      <c r="G182" s="78"/>
      <c r="H182" s="78"/>
    </row>
    <row r="183" spans="1:8" ht="15" thickBot="1">
      <c r="A183" s="78"/>
      <c r="B183" s="78"/>
      <c r="C183" s="83" t="s">
        <v>474</v>
      </c>
      <c r="D183" s="78"/>
      <c r="E183" s="78"/>
      <c r="F183" s="78"/>
      <c r="G183" s="78"/>
      <c r="H183" s="78"/>
    </row>
    <row r="184" spans="1:8" ht="15" thickBot="1">
      <c r="A184" s="78"/>
      <c r="B184" s="78"/>
      <c r="C184" s="83" t="s">
        <v>475</v>
      </c>
      <c r="D184" s="78"/>
      <c r="E184" s="78"/>
      <c r="F184" s="78"/>
      <c r="G184" s="78"/>
      <c r="H184" s="78"/>
    </row>
    <row r="185" spans="1:8" ht="15" thickBot="1">
      <c r="A185" s="78"/>
      <c r="B185" s="78"/>
      <c r="C185" s="83" t="s">
        <v>476</v>
      </c>
      <c r="D185" s="78"/>
      <c r="E185" s="78"/>
      <c r="F185" s="78"/>
      <c r="G185" s="78"/>
      <c r="H185" s="78"/>
    </row>
    <row r="186" spans="1:8" ht="15" thickBot="1">
      <c r="A186" s="78"/>
      <c r="B186" s="78"/>
      <c r="C186" s="83" t="s">
        <v>477</v>
      </c>
      <c r="D186" s="78"/>
      <c r="E186" s="78"/>
      <c r="F186" s="78"/>
      <c r="G186" s="78"/>
      <c r="H186" s="78"/>
    </row>
    <row r="187" spans="1:8" ht="15" thickBot="1">
      <c r="A187" s="78"/>
      <c r="B187" s="78"/>
      <c r="C187" s="83" t="s">
        <v>478</v>
      </c>
      <c r="D187" s="78"/>
      <c r="E187" s="78"/>
      <c r="F187" s="78"/>
      <c r="G187" s="78"/>
      <c r="H187" s="78"/>
    </row>
    <row r="188" spans="1:8" ht="15" thickBot="1">
      <c r="A188" s="78"/>
      <c r="B188" s="78"/>
      <c r="C188" s="83" t="s">
        <v>479</v>
      </c>
      <c r="D188" s="78"/>
      <c r="E188" s="78"/>
      <c r="F188" s="78"/>
      <c r="G188" s="78"/>
      <c r="H188" s="78"/>
    </row>
    <row r="189" spans="1:8" ht="15" thickBot="1">
      <c r="A189" s="78"/>
      <c r="B189" s="78"/>
      <c r="C189" s="83" t="s">
        <v>480</v>
      </c>
      <c r="D189" s="78"/>
      <c r="E189" s="78"/>
      <c r="F189" s="78"/>
      <c r="G189" s="78"/>
      <c r="H189" s="78"/>
    </row>
    <row r="190" spans="1:8" ht="15" thickBot="1">
      <c r="A190" s="83" t="s">
        <v>246</v>
      </c>
      <c r="B190" s="83" t="s">
        <v>247</v>
      </c>
      <c r="C190" s="83" t="s">
        <v>481</v>
      </c>
      <c r="D190" s="78"/>
      <c r="E190" s="78"/>
      <c r="F190" s="78"/>
      <c r="G190" s="78"/>
      <c r="H190" s="78"/>
    </row>
    <row r="191" spans="1:8" ht="15" thickBot="1">
      <c r="A191" s="78"/>
      <c r="B191" s="78"/>
      <c r="C191" s="83" t="s">
        <v>366</v>
      </c>
      <c r="D191" s="78"/>
      <c r="E191" s="78"/>
      <c r="F191" s="78"/>
      <c r="G191" s="78"/>
      <c r="H191" s="78"/>
    </row>
    <row r="192" spans="1:8" ht="15" thickBot="1">
      <c r="A192" s="78"/>
      <c r="B192" s="78"/>
      <c r="C192" s="83" t="s">
        <v>482</v>
      </c>
      <c r="D192" s="78"/>
      <c r="E192" s="78"/>
      <c r="F192" s="78"/>
      <c r="G192" s="78"/>
      <c r="H192" s="78"/>
    </row>
    <row r="193" spans="1:8" ht="15" thickBot="1">
      <c r="A193" s="78"/>
      <c r="B193" s="78"/>
      <c r="C193" s="83" t="s">
        <v>483</v>
      </c>
      <c r="D193" s="78"/>
      <c r="E193" s="78"/>
      <c r="F193" s="78"/>
      <c r="G193" s="78"/>
      <c r="H193" s="78"/>
    </row>
    <row r="194" spans="1:8" ht="15" thickBot="1">
      <c r="A194" s="78"/>
      <c r="B194" s="78"/>
      <c r="C194" s="83" t="s">
        <v>484</v>
      </c>
      <c r="D194" s="78"/>
      <c r="E194" s="78"/>
      <c r="F194" s="78"/>
      <c r="G194" s="78"/>
      <c r="H194" s="78"/>
    </row>
    <row r="195" spans="1:8" ht="15" thickBot="1">
      <c r="A195" s="78"/>
      <c r="B195" s="78"/>
      <c r="C195" s="83" t="s">
        <v>485</v>
      </c>
      <c r="D195" s="78"/>
      <c r="E195" s="78"/>
      <c r="F195" s="78"/>
      <c r="G195" s="78"/>
      <c r="H195" s="78"/>
    </row>
    <row r="196" spans="1:8" ht="15" thickBot="1">
      <c r="A196" s="78"/>
      <c r="B196" s="78"/>
      <c r="C196" s="83" t="s">
        <v>486</v>
      </c>
      <c r="D196" s="78"/>
      <c r="E196" s="78"/>
      <c r="F196" s="78"/>
      <c r="G196" s="78"/>
      <c r="H196" s="78"/>
    </row>
    <row r="197" spans="1:8" ht="15" thickBot="1">
      <c r="A197" s="78"/>
      <c r="B197" s="78"/>
      <c r="C197" s="83" t="s">
        <v>487</v>
      </c>
      <c r="D197" s="78"/>
      <c r="E197" s="78"/>
      <c r="F197" s="78"/>
      <c r="G197" s="78"/>
      <c r="H197" s="78"/>
    </row>
    <row r="198" spans="1:8" ht="15" thickBot="1">
      <c r="A198" s="78"/>
      <c r="B198" s="78"/>
      <c r="C198" s="83" t="s">
        <v>488</v>
      </c>
      <c r="D198" s="78"/>
      <c r="E198" s="78"/>
      <c r="F198" s="78"/>
      <c r="G198" s="78"/>
      <c r="H198" s="78"/>
    </row>
    <row r="199" spans="1:8" ht="15" thickBot="1">
      <c r="A199" s="78"/>
      <c r="B199" s="78"/>
      <c r="C199" s="83" t="s">
        <v>489</v>
      </c>
      <c r="D199" s="78"/>
      <c r="E199" s="78"/>
      <c r="F199" s="78"/>
      <c r="G199" s="78"/>
      <c r="H199" s="78"/>
    </row>
    <row r="200" spans="1:8" ht="15" thickBot="1">
      <c r="A200" s="78"/>
      <c r="B200" s="78"/>
      <c r="C200" s="83" t="s">
        <v>490</v>
      </c>
      <c r="D200" s="78"/>
      <c r="E200" s="78"/>
      <c r="F200" s="78"/>
      <c r="G200" s="78"/>
      <c r="H200" s="78"/>
    </row>
    <row r="201" spans="1:8" ht="15" thickBot="1">
      <c r="A201" s="78"/>
      <c r="B201" s="78"/>
      <c r="C201" s="83" t="s">
        <v>491</v>
      </c>
      <c r="D201" s="78"/>
      <c r="E201" s="78"/>
      <c r="F201" s="78"/>
      <c r="G201" s="78"/>
      <c r="H201" s="78"/>
    </row>
    <row r="202" spans="1:8" ht="15" thickBot="1">
      <c r="A202" s="78"/>
      <c r="B202" s="78"/>
      <c r="C202" s="83" t="s">
        <v>492</v>
      </c>
      <c r="D202" s="78"/>
      <c r="E202" s="78"/>
      <c r="F202" s="78"/>
      <c r="G202" s="78"/>
      <c r="H202" s="78"/>
    </row>
    <row r="203" spans="1:8" ht="15" thickBot="1">
      <c r="A203" s="78"/>
      <c r="B203" s="78"/>
      <c r="C203" s="83" t="s">
        <v>493</v>
      </c>
      <c r="D203" s="78"/>
      <c r="E203" s="78"/>
      <c r="F203" s="78"/>
      <c r="G203" s="78"/>
      <c r="H203" s="78"/>
    </row>
    <row r="204" spans="1:8" ht="15" thickBot="1">
      <c r="A204" s="78"/>
      <c r="B204" s="78"/>
      <c r="C204" s="83" t="s">
        <v>494</v>
      </c>
      <c r="D204" s="78"/>
      <c r="E204" s="78"/>
      <c r="F204" s="78"/>
      <c r="G204" s="78"/>
      <c r="H204" s="78"/>
    </row>
    <row r="205" spans="1:8" ht="15" thickBot="1">
      <c r="A205" s="78"/>
      <c r="B205" s="78"/>
      <c r="C205" s="83" t="s">
        <v>495</v>
      </c>
      <c r="D205" s="78"/>
      <c r="E205" s="78"/>
      <c r="F205" s="78"/>
      <c r="G205" s="78"/>
      <c r="H205" s="78"/>
    </row>
    <row r="206" spans="1:8" ht="15" thickBot="1">
      <c r="A206" s="78"/>
      <c r="B206" s="78"/>
      <c r="C206" s="83" t="s">
        <v>496</v>
      </c>
      <c r="D206" s="78"/>
      <c r="E206" s="78"/>
      <c r="F206" s="78"/>
      <c r="G206" s="78"/>
      <c r="H206" s="78"/>
    </row>
    <row r="207" spans="1:8" ht="15" thickBot="1">
      <c r="A207" s="78"/>
      <c r="B207" s="78"/>
      <c r="C207" s="83" t="s">
        <v>497</v>
      </c>
      <c r="D207" s="78"/>
      <c r="E207" s="78"/>
      <c r="F207" s="78"/>
      <c r="G207" s="78"/>
      <c r="H207" s="78"/>
    </row>
    <row r="208" spans="1:8" ht="15" thickBot="1">
      <c r="A208" s="78"/>
      <c r="B208" s="78"/>
      <c r="C208" s="83" t="s">
        <v>246</v>
      </c>
      <c r="D208" s="78"/>
      <c r="E208" s="78"/>
      <c r="F208" s="78"/>
      <c r="G208" s="78"/>
      <c r="H208" s="78"/>
    </row>
    <row r="209" spans="1:8" ht="15" thickBot="1">
      <c r="A209" s="78"/>
      <c r="B209" s="78"/>
      <c r="C209" s="83" t="s">
        <v>498</v>
      </c>
      <c r="D209" s="78"/>
      <c r="E209" s="78"/>
      <c r="F209" s="78"/>
      <c r="G209" s="78"/>
      <c r="H209" s="78"/>
    </row>
    <row r="210" spans="1:8" ht="15" thickBot="1">
      <c r="A210" s="78"/>
      <c r="B210" s="78"/>
      <c r="C210" s="83" t="s">
        <v>499</v>
      </c>
      <c r="D210" s="78"/>
      <c r="E210" s="78"/>
      <c r="F210" s="78"/>
      <c r="G210" s="78"/>
      <c r="H210" s="78"/>
    </row>
    <row r="211" spans="1:8" ht="15" thickBot="1">
      <c r="A211" s="78"/>
      <c r="B211" s="78"/>
      <c r="C211" s="83" t="s">
        <v>500</v>
      </c>
      <c r="D211" s="78"/>
      <c r="E211" s="78"/>
      <c r="F211" s="78"/>
      <c r="G211" s="78"/>
      <c r="H211" s="78"/>
    </row>
    <row r="212" spans="1:8" ht="15" thickBot="1">
      <c r="A212" s="78"/>
      <c r="B212" s="78"/>
      <c r="C212" s="83" t="s">
        <v>501</v>
      </c>
      <c r="D212" s="78"/>
      <c r="E212" s="78"/>
      <c r="F212" s="78"/>
      <c r="G212" s="78"/>
      <c r="H212" s="78"/>
    </row>
    <row r="213" spans="1:8" ht="15" thickBot="1">
      <c r="A213" s="78"/>
      <c r="B213" s="78"/>
      <c r="C213" s="83" t="s">
        <v>502</v>
      </c>
      <c r="D213" s="78"/>
      <c r="E213" s="78"/>
      <c r="F213" s="78"/>
      <c r="G213" s="78"/>
      <c r="H213" s="78"/>
    </row>
    <row r="214" spans="1:8" ht="15" thickBot="1">
      <c r="A214" s="78"/>
      <c r="B214" s="78"/>
      <c r="C214" s="83" t="s">
        <v>503</v>
      </c>
      <c r="D214" s="78"/>
      <c r="E214" s="78"/>
      <c r="F214" s="78"/>
      <c r="G214" s="78"/>
      <c r="H214" s="78"/>
    </row>
    <row r="215" spans="1:8" ht="15" thickBot="1">
      <c r="A215" s="78"/>
      <c r="B215" s="78"/>
      <c r="C215" s="83" t="s">
        <v>504</v>
      </c>
      <c r="D215" s="78"/>
      <c r="E215" s="78"/>
      <c r="F215" s="78"/>
      <c r="G215" s="78"/>
      <c r="H215" s="78"/>
    </row>
    <row r="216" spans="1:8" ht="15" thickBot="1">
      <c r="A216" s="78"/>
      <c r="B216" s="78"/>
      <c r="C216" s="83" t="s">
        <v>505</v>
      </c>
      <c r="D216" s="78"/>
      <c r="E216" s="78"/>
      <c r="F216" s="78"/>
      <c r="G216" s="78"/>
      <c r="H216" s="78"/>
    </row>
    <row r="217" spans="1:8" ht="15" thickBot="1">
      <c r="A217" s="78"/>
      <c r="B217" s="78"/>
      <c r="C217" s="83" t="s">
        <v>506</v>
      </c>
      <c r="D217" s="78"/>
      <c r="E217" s="78"/>
      <c r="F217" s="78"/>
      <c r="G217" s="78"/>
      <c r="H217" s="78"/>
    </row>
    <row r="218" spans="1:8" ht="15" thickBot="1">
      <c r="A218" s="78"/>
      <c r="B218" s="78"/>
      <c r="C218" s="83" t="s">
        <v>507</v>
      </c>
      <c r="D218" s="78"/>
      <c r="E218" s="78"/>
      <c r="F218" s="78"/>
      <c r="G218" s="78"/>
      <c r="H218" s="78"/>
    </row>
    <row r="219" spans="1:8" ht="15" thickBot="1">
      <c r="A219" s="78"/>
      <c r="B219" s="78"/>
      <c r="C219" s="83" t="s">
        <v>508</v>
      </c>
      <c r="D219" s="78"/>
      <c r="E219" s="78"/>
      <c r="F219" s="78"/>
      <c r="G219" s="78"/>
      <c r="H219" s="78"/>
    </row>
    <row r="220" spans="1:8" ht="15" thickBot="1">
      <c r="A220" s="78"/>
      <c r="B220" s="78"/>
      <c r="C220" s="83" t="s">
        <v>274</v>
      </c>
      <c r="D220" s="78"/>
      <c r="E220" s="78"/>
      <c r="F220" s="78"/>
      <c r="G220" s="78"/>
      <c r="H220" s="78"/>
    </row>
    <row r="221" spans="1:8" ht="15" thickBot="1">
      <c r="A221" s="78"/>
      <c r="B221" s="78"/>
      <c r="C221" s="83" t="s">
        <v>509</v>
      </c>
      <c r="D221" s="78"/>
      <c r="E221" s="78"/>
      <c r="F221" s="78"/>
      <c r="G221" s="78"/>
      <c r="H221" s="78"/>
    </row>
    <row r="222" spans="1:8" ht="15" thickBot="1">
      <c r="A222" s="78"/>
      <c r="B222" s="78"/>
      <c r="C222" s="83" t="s">
        <v>510</v>
      </c>
      <c r="D222" s="78"/>
      <c r="E222" s="78"/>
      <c r="F222" s="78"/>
      <c r="G222" s="78"/>
      <c r="H222" s="78"/>
    </row>
    <row r="223" spans="1:8" ht="15" thickBot="1">
      <c r="A223" s="78"/>
      <c r="B223" s="78"/>
      <c r="C223" s="83" t="s">
        <v>511</v>
      </c>
      <c r="D223" s="78"/>
      <c r="E223" s="78"/>
      <c r="F223" s="78"/>
      <c r="G223" s="78"/>
      <c r="H223" s="78"/>
    </row>
    <row r="224" spans="1:8" ht="15" thickBot="1">
      <c r="A224" s="78"/>
      <c r="B224" s="78"/>
      <c r="C224" s="83" t="s">
        <v>512</v>
      </c>
      <c r="D224" s="78"/>
      <c r="E224" s="78"/>
      <c r="F224" s="78"/>
      <c r="G224" s="78"/>
      <c r="H224" s="78"/>
    </row>
    <row r="225" spans="1:8" ht="15" thickBot="1">
      <c r="A225" s="78"/>
      <c r="B225" s="78"/>
      <c r="C225" s="83" t="s">
        <v>513</v>
      </c>
      <c r="D225" s="78"/>
      <c r="E225" s="78"/>
      <c r="F225" s="78"/>
      <c r="G225" s="78"/>
      <c r="H225" s="78"/>
    </row>
    <row r="226" spans="1:8" ht="15" thickBot="1">
      <c r="A226" s="78"/>
      <c r="B226" s="78"/>
      <c r="C226" s="83" t="s">
        <v>412</v>
      </c>
      <c r="D226" s="78"/>
      <c r="E226" s="78"/>
      <c r="F226" s="78"/>
      <c r="G226" s="78"/>
      <c r="H226" s="78"/>
    </row>
    <row r="227" spans="1:8" ht="15" thickBot="1">
      <c r="A227" s="78"/>
      <c r="B227" s="78"/>
      <c r="C227" s="83" t="s">
        <v>514</v>
      </c>
      <c r="D227" s="78"/>
      <c r="E227" s="78"/>
      <c r="F227" s="78"/>
      <c r="G227" s="78"/>
      <c r="H227" s="78"/>
    </row>
    <row r="228" spans="1:8" ht="15" thickBot="1">
      <c r="A228" s="78"/>
      <c r="B228" s="78"/>
      <c r="C228" s="83" t="s">
        <v>515</v>
      </c>
      <c r="D228" s="78"/>
      <c r="E228" s="78"/>
      <c r="F228" s="78"/>
      <c r="G228" s="78"/>
      <c r="H228" s="78"/>
    </row>
    <row r="229" spans="1:8" ht="15" thickBot="1">
      <c r="A229" s="78"/>
      <c r="B229" s="78"/>
      <c r="C229" s="83" t="s">
        <v>516</v>
      </c>
      <c r="D229" s="78"/>
      <c r="E229" s="78"/>
      <c r="F229" s="78"/>
      <c r="G229" s="78"/>
      <c r="H229" s="78"/>
    </row>
    <row r="230" spans="1:8" ht="15" thickBot="1">
      <c r="A230" s="78"/>
      <c r="B230" s="78"/>
      <c r="C230" s="83" t="s">
        <v>517</v>
      </c>
      <c r="D230" s="78"/>
      <c r="E230" s="78"/>
      <c r="F230" s="78"/>
      <c r="G230" s="78"/>
      <c r="H230" s="78"/>
    </row>
    <row r="231" spans="1:8" ht="15" thickBot="1">
      <c r="A231" s="78"/>
      <c r="B231" s="78"/>
      <c r="C231" s="83" t="s">
        <v>518</v>
      </c>
      <c r="D231" s="78"/>
      <c r="E231" s="78"/>
      <c r="F231" s="78"/>
      <c r="G231" s="78"/>
      <c r="H231" s="78"/>
    </row>
    <row r="232" spans="1:8" ht="15" thickBot="1">
      <c r="A232" s="78"/>
      <c r="B232" s="78"/>
      <c r="C232" s="83" t="s">
        <v>519</v>
      </c>
      <c r="D232" s="78"/>
      <c r="E232" s="78"/>
      <c r="F232" s="78"/>
      <c r="G232" s="78"/>
      <c r="H232" s="78"/>
    </row>
    <row r="233" spans="1:8" ht="15" thickBot="1">
      <c r="A233" s="78"/>
      <c r="B233" s="78"/>
      <c r="C233" s="83" t="s">
        <v>520</v>
      </c>
      <c r="D233" s="78"/>
      <c r="E233" s="78"/>
      <c r="F233" s="78"/>
      <c r="G233" s="78"/>
      <c r="H233" s="78"/>
    </row>
    <row r="234" spans="1:8" ht="15" thickBot="1">
      <c r="A234" s="78"/>
      <c r="B234" s="78"/>
      <c r="C234" s="83" t="s">
        <v>521</v>
      </c>
      <c r="D234" s="78"/>
      <c r="E234" s="78"/>
      <c r="F234" s="78"/>
      <c r="G234" s="78"/>
      <c r="H234" s="78"/>
    </row>
    <row r="235" spans="1:8" ht="15" thickBot="1">
      <c r="A235" s="78"/>
      <c r="B235" s="78"/>
      <c r="C235" s="83" t="s">
        <v>290</v>
      </c>
      <c r="D235" s="78"/>
      <c r="E235" s="78"/>
      <c r="F235" s="78"/>
      <c r="G235" s="78"/>
      <c r="H235" s="78"/>
    </row>
    <row r="236" spans="1:8" ht="15" thickBot="1">
      <c r="A236" s="78"/>
      <c r="B236" s="78"/>
      <c r="C236" s="83" t="s">
        <v>522</v>
      </c>
      <c r="D236" s="78"/>
      <c r="E236" s="78"/>
      <c r="F236" s="78"/>
      <c r="G236" s="78"/>
      <c r="H236" s="78"/>
    </row>
    <row r="237" spans="1:8" ht="15" thickBot="1">
      <c r="A237" s="78"/>
      <c r="B237" s="78"/>
      <c r="C237" s="83" t="s">
        <v>523</v>
      </c>
      <c r="D237" s="78"/>
      <c r="E237" s="78"/>
      <c r="F237" s="78"/>
      <c r="G237" s="78"/>
      <c r="H237" s="78"/>
    </row>
    <row r="238" spans="1:8" ht="15" thickBot="1">
      <c r="A238" s="78"/>
      <c r="B238" s="78"/>
      <c r="C238" s="83" t="s">
        <v>524</v>
      </c>
      <c r="D238" s="78"/>
      <c r="E238" s="78"/>
      <c r="F238" s="78"/>
      <c r="G238" s="78"/>
      <c r="H238" s="78"/>
    </row>
    <row r="239" spans="1:8" ht="15" thickBot="1">
      <c r="A239" s="78"/>
      <c r="B239" s="78"/>
      <c r="C239" s="83" t="s">
        <v>525</v>
      </c>
      <c r="D239" s="78"/>
      <c r="E239" s="78"/>
      <c r="F239" s="78"/>
      <c r="G239" s="78"/>
      <c r="H239" s="78"/>
    </row>
    <row r="240" spans="1:8" ht="15" thickBot="1">
      <c r="A240" s="78"/>
      <c r="B240" s="78"/>
      <c r="C240" s="83" t="s">
        <v>526</v>
      </c>
      <c r="D240" s="78"/>
      <c r="E240" s="78"/>
      <c r="F240" s="78"/>
      <c r="G240" s="78"/>
      <c r="H240" s="78"/>
    </row>
    <row r="241" spans="1:8" ht="15" thickBot="1">
      <c r="A241" s="78"/>
      <c r="B241" s="78"/>
      <c r="C241" s="83" t="s">
        <v>527</v>
      </c>
      <c r="D241" s="78"/>
      <c r="E241" s="78"/>
      <c r="F241" s="78"/>
      <c r="G241" s="78"/>
      <c r="H241" s="78"/>
    </row>
    <row r="242" spans="1:8" ht="15" thickBot="1">
      <c r="A242" s="78"/>
      <c r="B242" s="78"/>
      <c r="C242" s="83" t="s">
        <v>528</v>
      </c>
      <c r="D242" s="78"/>
      <c r="E242" s="78"/>
      <c r="F242" s="78"/>
      <c r="G242" s="78"/>
      <c r="H242" s="78"/>
    </row>
    <row r="243" spans="1:8" ht="15" thickBot="1">
      <c r="A243" s="78"/>
      <c r="B243" s="78"/>
      <c r="C243" s="83" t="s">
        <v>529</v>
      </c>
      <c r="D243" s="78"/>
      <c r="E243" s="78"/>
      <c r="F243" s="78"/>
      <c r="G243" s="78"/>
      <c r="H243" s="78"/>
    </row>
    <row r="244" spans="1:8" ht="15" thickBot="1">
      <c r="A244" s="78"/>
      <c r="B244" s="78"/>
      <c r="C244" s="83" t="s">
        <v>530</v>
      </c>
      <c r="D244" s="78"/>
      <c r="E244" s="78"/>
      <c r="F244" s="78"/>
      <c r="G244" s="78"/>
      <c r="H244" s="78"/>
    </row>
    <row r="245" spans="1:8" ht="15" thickBot="1">
      <c r="A245" s="78"/>
      <c r="B245" s="78"/>
      <c r="C245" s="83" t="s">
        <v>531</v>
      </c>
      <c r="D245" s="78"/>
      <c r="E245" s="78"/>
      <c r="F245" s="78"/>
      <c r="G245" s="78"/>
      <c r="H245" s="78"/>
    </row>
    <row r="246" spans="1:8" ht="15" thickBot="1">
      <c r="A246" s="78"/>
      <c r="B246" s="78"/>
      <c r="C246" s="83" t="s">
        <v>532</v>
      </c>
      <c r="D246" s="78"/>
      <c r="E246" s="78"/>
      <c r="F246" s="78"/>
      <c r="G246" s="78"/>
      <c r="H246" s="78"/>
    </row>
    <row r="247" spans="1:8" ht="15" thickBot="1">
      <c r="A247" s="78"/>
      <c r="B247" s="78"/>
      <c r="C247" s="83" t="s">
        <v>533</v>
      </c>
      <c r="D247" s="78"/>
      <c r="E247" s="78"/>
      <c r="F247" s="78"/>
      <c r="G247" s="78"/>
      <c r="H247" s="78"/>
    </row>
    <row r="248" spans="1:8" ht="15" thickBot="1">
      <c r="A248" s="78"/>
      <c r="B248" s="78"/>
      <c r="C248" s="83" t="s">
        <v>534</v>
      </c>
      <c r="D248" s="78"/>
      <c r="E248" s="78"/>
      <c r="F248" s="78"/>
      <c r="G248" s="78"/>
      <c r="H248" s="78"/>
    </row>
    <row r="249" spans="1:8" ht="15" thickBot="1">
      <c r="A249" s="78"/>
      <c r="B249" s="78"/>
      <c r="C249" s="83" t="s">
        <v>535</v>
      </c>
      <c r="D249" s="78"/>
      <c r="E249" s="78"/>
      <c r="F249" s="78"/>
      <c r="G249" s="78"/>
      <c r="H249" s="78"/>
    </row>
    <row r="250" spans="1:8" ht="15" thickBot="1">
      <c r="A250" s="78"/>
      <c r="B250" s="78"/>
      <c r="C250" s="83" t="s">
        <v>536</v>
      </c>
      <c r="D250" s="78"/>
      <c r="E250" s="78"/>
      <c r="F250" s="78"/>
      <c r="G250" s="78"/>
      <c r="H250" s="78"/>
    </row>
    <row r="251" spans="1:8" ht="15" thickBot="1">
      <c r="A251" s="78"/>
      <c r="B251" s="78"/>
      <c r="C251" s="83" t="s">
        <v>537</v>
      </c>
      <c r="D251" s="78"/>
      <c r="E251" s="78"/>
      <c r="F251" s="78"/>
      <c r="G251" s="78"/>
      <c r="H251" s="78"/>
    </row>
    <row r="252" spans="1:8" ht="15" thickBot="1">
      <c r="A252" s="78"/>
      <c r="B252" s="78"/>
      <c r="C252" s="83" t="s">
        <v>538</v>
      </c>
      <c r="D252" s="78"/>
      <c r="E252" s="78"/>
      <c r="F252" s="78"/>
      <c r="G252" s="78"/>
      <c r="H252" s="78"/>
    </row>
    <row r="253" spans="1:8" ht="15" thickBot="1">
      <c r="A253" s="78"/>
      <c r="B253" s="78"/>
      <c r="C253" s="83" t="s">
        <v>539</v>
      </c>
      <c r="D253" s="78"/>
      <c r="E253" s="78"/>
      <c r="F253" s="78"/>
      <c r="G253" s="78"/>
      <c r="H253" s="78"/>
    </row>
    <row r="254" spans="1:8" ht="15" thickBot="1">
      <c r="A254" s="78"/>
      <c r="B254" s="78"/>
      <c r="C254" s="83" t="s">
        <v>540</v>
      </c>
      <c r="D254" s="78"/>
      <c r="E254" s="78"/>
      <c r="F254" s="78"/>
      <c r="G254" s="78"/>
      <c r="H254" s="78"/>
    </row>
    <row r="255" spans="1:8" ht="15" thickBot="1">
      <c r="A255" s="78"/>
      <c r="B255" s="78"/>
      <c r="C255" s="83" t="s">
        <v>541</v>
      </c>
      <c r="D255" s="78"/>
      <c r="E255" s="78"/>
      <c r="F255" s="78"/>
      <c r="G255" s="78"/>
      <c r="H255" s="78"/>
    </row>
    <row r="256" spans="1:8" ht="15" thickBot="1">
      <c r="A256" s="78"/>
      <c r="B256" s="78"/>
      <c r="C256" s="83" t="s">
        <v>542</v>
      </c>
      <c r="D256" s="78"/>
      <c r="E256" s="78"/>
      <c r="F256" s="78"/>
      <c r="G256" s="78"/>
      <c r="H256" s="78"/>
    </row>
    <row r="257" spans="1:8" ht="15" thickBot="1">
      <c r="A257" s="83" t="s">
        <v>250</v>
      </c>
      <c r="B257" s="83" t="s">
        <v>251</v>
      </c>
      <c r="C257" s="83" t="s">
        <v>543</v>
      </c>
      <c r="D257" s="78"/>
      <c r="E257" s="78"/>
      <c r="F257" s="78"/>
      <c r="G257" s="78"/>
      <c r="H257" s="78"/>
    </row>
    <row r="258" spans="1:8" ht="15" thickBot="1">
      <c r="A258" s="78"/>
      <c r="B258" s="78"/>
      <c r="C258" s="83" t="s">
        <v>544</v>
      </c>
      <c r="D258" s="78"/>
      <c r="E258" s="78"/>
      <c r="F258" s="78"/>
      <c r="G258" s="78"/>
      <c r="H258" s="78"/>
    </row>
    <row r="259" spans="1:8" ht="15" thickBot="1">
      <c r="A259" s="78"/>
      <c r="B259" s="78"/>
      <c r="C259" s="83" t="s">
        <v>545</v>
      </c>
      <c r="D259" s="78"/>
      <c r="E259" s="78"/>
      <c r="F259" s="78"/>
      <c r="G259" s="78"/>
      <c r="H259" s="78"/>
    </row>
    <row r="260" spans="1:8" ht="15" thickBot="1">
      <c r="A260" s="78"/>
      <c r="B260" s="78"/>
      <c r="C260" s="83" t="s">
        <v>546</v>
      </c>
      <c r="D260" s="78"/>
      <c r="E260" s="78"/>
      <c r="F260" s="78"/>
      <c r="G260" s="78"/>
      <c r="H260" s="78"/>
    </row>
    <row r="261" spans="1:8" ht="15" thickBot="1">
      <c r="A261" s="78"/>
      <c r="B261" s="78"/>
      <c r="C261" s="83" t="s">
        <v>547</v>
      </c>
      <c r="D261" s="78"/>
      <c r="E261" s="78"/>
      <c r="F261" s="78"/>
      <c r="G261" s="78"/>
      <c r="H261" s="78"/>
    </row>
    <row r="262" spans="1:8" ht="15" thickBot="1">
      <c r="A262" s="78"/>
      <c r="B262" s="78"/>
      <c r="C262" s="83" t="s">
        <v>496</v>
      </c>
      <c r="D262" s="78"/>
      <c r="E262" s="78"/>
      <c r="F262" s="78"/>
      <c r="G262" s="78"/>
      <c r="H262" s="78"/>
    </row>
    <row r="263" spans="1:8" ht="15" thickBot="1">
      <c r="A263" s="78"/>
      <c r="B263" s="78"/>
      <c r="C263" s="83" t="s">
        <v>548</v>
      </c>
      <c r="D263" s="78"/>
      <c r="E263" s="78"/>
      <c r="F263" s="78"/>
      <c r="G263" s="78"/>
      <c r="H263" s="78"/>
    </row>
    <row r="264" spans="1:8" ht="15" thickBot="1">
      <c r="A264" s="78"/>
      <c r="B264" s="78"/>
      <c r="C264" s="83" t="s">
        <v>549</v>
      </c>
      <c r="D264" s="78"/>
      <c r="E264" s="78"/>
      <c r="F264" s="78"/>
      <c r="G264" s="78"/>
      <c r="H264" s="78"/>
    </row>
    <row r="265" spans="1:8" ht="15" thickBot="1">
      <c r="A265" s="78"/>
      <c r="B265" s="78"/>
      <c r="C265" s="83" t="s">
        <v>550</v>
      </c>
      <c r="D265" s="78"/>
      <c r="E265" s="78"/>
      <c r="F265" s="78"/>
      <c r="G265" s="78"/>
      <c r="H265" s="78"/>
    </row>
    <row r="266" spans="1:8" ht="15" thickBot="1">
      <c r="A266" s="78"/>
      <c r="B266" s="78"/>
      <c r="C266" s="83" t="s">
        <v>551</v>
      </c>
      <c r="D266" s="78"/>
      <c r="E266" s="78"/>
      <c r="F266" s="78"/>
      <c r="G266" s="78"/>
      <c r="H266" s="78"/>
    </row>
    <row r="267" spans="1:8" ht="15" thickBot="1">
      <c r="A267" s="78"/>
      <c r="B267" s="78"/>
      <c r="C267" s="83" t="s">
        <v>552</v>
      </c>
      <c r="D267" s="78"/>
      <c r="E267" s="78"/>
      <c r="F267" s="78"/>
      <c r="G267" s="78"/>
      <c r="H267" s="78"/>
    </row>
    <row r="268" spans="1:8" ht="15" thickBot="1">
      <c r="A268" s="78"/>
      <c r="B268" s="78"/>
      <c r="C268" s="83" t="s">
        <v>553</v>
      </c>
      <c r="D268" s="78"/>
      <c r="E268" s="78"/>
      <c r="F268" s="78"/>
      <c r="G268" s="78"/>
      <c r="H268" s="78"/>
    </row>
    <row r="269" spans="1:8" ht="15" thickBot="1">
      <c r="A269" s="78"/>
      <c r="B269" s="78"/>
      <c r="C269" s="83" t="s">
        <v>554</v>
      </c>
      <c r="D269" s="78"/>
      <c r="E269" s="78"/>
      <c r="F269" s="78"/>
      <c r="G269" s="78"/>
      <c r="H269" s="78"/>
    </row>
    <row r="270" spans="1:8" ht="15" thickBot="1">
      <c r="A270" s="78"/>
      <c r="B270" s="78"/>
      <c r="C270" s="83" t="s">
        <v>555</v>
      </c>
      <c r="D270" s="78"/>
      <c r="E270" s="78"/>
      <c r="F270" s="78"/>
      <c r="G270" s="78"/>
      <c r="H270" s="78"/>
    </row>
    <row r="271" spans="1:8" ht="15" thickBot="1">
      <c r="A271" s="78"/>
      <c r="B271" s="78"/>
      <c r="C271" s="83" t="s">
        <v>475</v>
      </c>
      <c r="D271" s="78"/>
      <c r="E271" s="78"/>
      <c r="F271" s="78"/>
      <c r="G271" s="78"/>
      <c r="H271" s="78"/>
    </row>
    <row r="272" spans="1:8" ht="15" thickBot="1">
      <c r="A272" s="78"/>
      <c r="B272" s="78"/>
      <c r="C272" s="83" t="s">
        <v>556</v>
      </c>
      <c r="D272" s="78"/>
      <c r="E272" s="78"/>
      <c r="F272" s="78"/>
      <c r="G272" s="78"/>
      <c r="H272" s="78"/>
    </row>
    <row r="273" spans="1:8" ht="15" thickBot="1">
      <c r="A273" s="83" t="s">
        <v>254</v>
      </c>
      <c r="B273" s="83" t="s">
        <v>255</v>
      </c>
      <c r="C273" s="83" t="s">
        <v>557</v>
      </c>
      <c r="D273" s="78"/>
      <c r="E273" s="78"/>
      <c r="F273" s="78"/>
      <c r="G273" s="78"/>
      <c r="H273" s="78"/>
    </row>
    <row r="274" spans="1:8" ht="15" thickBot="1">
      <c r="A274" s="78"/>
      <c r="B274" s="78"/>
      <c r="C274" s="83" t="s">
        <v>558</v>
      </c>
      <c r="D274" s="78"/>
      <c r="E274" s="78"/>
      <c r="F274" s="78"/>
      <c r="G274" s="78"/>
      <c r="H274" s="78"/>
    </row>
    <row r="275" spans="1:8" ht="15" thickBot="1">
      <c r="A275" s="78"/>
      <c r="B275" s="78"/>
      <c r="C275" s="83" t="s">
        <v>482</v>
      </c>
      <c r="D275" s="78"/>
      <c r="E275" s="78"/>
      <c r="F275" s="78"/>
      <c r="G275" s="78"/>
      <c r="H275" s="78"/>
    </row>
    <row r="276" spans="1:8" ht="15" thickBot="1">
      <c r="A276" s="78"/>
      <c r="B276" s="78"/>
      <c r="C276" s="83" t="s">
        <v>559</v>
      </c>
      <c r="D276" s="78"/>
      <c r="E276" s="78"/>
      <c r="F276" s="78"/>
      <c r="G276" s="78"/>
      <c r="H276" s="78"/>
    </row>
    <row r="277" spans="1:8" ht="15" thickBot="1">
      <c r="A277" s="78"/>
      <c r="B277" s="78"/>
      <c r="C277" s="83" t="s">
        <v>560</v>
      </c>
      <c r="D277" s="78"/>
      <c r="E277" s="78"/>
      <c r="F277" s="78"/>
      <c r="G277" s="78"/>
      <c r="H277" s="78"/>
    </row>
    <row r="278" spans="1:8" ht="15" thickBot="1">
      <c r="A278" s="78"/>
      <c r="B278" s="78"/>
      <c r="C278" s="83" t="s">
        <v>561</v>
      </c>
      <c r="D278" s="78"/>
      <c r="E278" s="78"/>
      <c r="F278" s="78"/>
      <c r="G278" s="78"/>
      <c r="H278" s="78"/>
    </row>
    <row r="279" spans="1:8" ht="15" thickBot="1">
      <c r="A279" s="78"/>
      <c r="B279" s="78"/>
      <c r="C279" s="83" t="s">
        <v>562</v>
      </c>
      <c r="D279" s="78"/>
      <c r="E279" s="78"/>
      <c r="F279" s="78"/>
      <c r="G279" s="78"/>
      <c r="H279" s="78"/>
    </row>
    <row r="280" spans="1:8" ht="15" thickBot="1">
      <c r="A280" s="78"/>
      <c r="B280" s="78"/>
      <c r="C280" s="83" t="s">
        <v>563</v>
      </c>
      <c r="D280" s="78"/>
      <c r="E280" s="78"/>
      <c r="F280" s="78"/>
      <c r="G280" s="78"/>
      <c r="H280" s="78"/>
    </row>
    <row r="281" spans="1:8" ht="15" thickBot="1">
      <c r="A281" s="78"/>
      <c r="B281" s="78"/>
      <c r="C281" s="83" t="s">
        <v>564</v>
      </c>
      <c r="D281" s="78"/>
      <c r="E281" s="78"/>
      <c r="F281" s="78"/>
      <c r="G281" s="78"/>
      <c r="H281" s="78"/>
    </row>
    <row r="282" spans="1:8" ht="15" thickBot="1">
      <c r="A282" s="78"/>
      <c r="B282" s="78"/>
      <c r="C282" s="83" t="s">
        <v>565</v>
      </c>
      <c r="D282" s="78"/>
      <c r="E282" s="78"/>
      <c r="F282" s="78"/>
      <c r="G282" s="78"/>
      <c r="H282" s="78"/>
    </row>
    <row r="283" spans="1:8" ht="15" thickBot="1">
      <c r="A283" s="78"/>
      <c r="B283" s="78"/>
      <c r="C283" s="83" t="s">
        <v>566</v>
      </c>
      <c r="D283" s="78"/>
      <c r="E283" s="78"/>
      <c r="F283" s="78"/>
      <c r="G283" s="78"/>
      <c r="H283" s="78"/>
    </row>
    <row r="284" spans="1:8" ht="15" thickBot="1">
      <c r="A284" s="78"/>
      <c r="B284" s="78"/>
      <c r="C284" s="83" t="s">
        <v>274</v>
      </c>
      <c r="D284" s="78"/>
      <c r="E284" s="78"/>
      <c r="F284" s="78"/>
      <c r="G284" s="78"/>
      <c r="H284" s="78"/>
    </row>
    <row r="285" spans="1:8" ht="15" thickBot="1">
      <c r="A285" s="78"/>
      <c r="B285" s="78"/>
      <c r="C285" s="83" t="s">
        <v>278</v>
      </c>
      <c r="D285" s="78"/>
      <c r="E285" s="78"/>
      <c r="F285" s="78"/>
      <c r="G285" s="78"/>
      <c r="H285" s="78"/>
    </row>
    <row r="286" spans="1:8" ht="15" thickBot="1">
      <c r="A286" s="78"/>
      <c r="B286" s="78"/>
      <c r="C286" s="83" t="s">
        <v>513</v>
      </c>
      <c r="D286" s="78"/>
      <c r="E286" s="78"/>
      <c r="F286" s="78"/>
      <c r="G286" s="78"/>
      <c r="H286" s="78"/>
    </row>
    <row r="287" spans="1:8" ht="15" thickBot="1">
      <c r="A287" s="78"/>
      <c r="B287" s="78"/>
      <c r="C287" s="83" t="s">
        <v>412</v>
      </c>
      <c r="D287" s="78"/>
      <c r="E287" s="78"/>
      <c r="F287" s="78"/>
      <c r="G287" s="78"/>
      <c r="H287" s="78"/>
    </row>
    <row r="288" spans="1:8" ht="15" thickBot="1">
      <c r="A288" s="78"/>
      <c r="B288" s="78"/>
      <c r="C288" s="83" t="s">
        <v>567</v>
      </c>
      <c r="D288" s="78"/>
      <c r="E288" s="78"/>
      <c r="F288" s="78"/>
      <c r="G288" s="78"/>
      <c r="H288" s="78"/>
    </row>
    <row r="289" spans="1:8" ht="15" thickBot="1">
      <c r="A289" s="78"/>
      <c r="B289" s="78"/>
      <c r="C289" s="83" t="s">
        <v>520</v>
      </c>
      <c r="D289" s="78"/>
      <c r="E289" s="78"/>
      <c r="F289" s="78"/>
      <c r="G289" s="78"/>
      <c r="H289" s="78"/>
    </row>
    <row r="290" spans="1:8" ht="15" thickBot="1">
      <c r="A290" s="78"/>
      <c r="B290" s="78"/>
      <c r="C290" s="83" t="s">
        <v>568</v>
      </c>
      <c r="D290" s="78"/>
      <c r="E290" s="78"/>
      <c r="F290" s="78"/>
      <c r="G290" s="78"/>
      <c r="H290" s="78"/>
    </row>
    <row r="291" spans="1:8" ht="15" thickBot="1">
      <c r="A291" s="78"/>
      <c r="B291" s="78"/>
      <c r="C291" s="83" t="s">
        <v>290</v>
      </c>
      <c r="D291" s="78"/>
      <c r="E291" s="78"/>
      <c r="F291" s="78"/>
      <c r="G291" s="78"/>
      <c r="H291" s="78"/>
    </row>
    <row r="292" spans="1:8" ht="15" thickBot="1">
      <c r="A292" s="78"/>
      <c r="B292" s="78"/>
      <c r="C292" s="83" t="s">
        <v>569</v>
      </c>
      <c r="D292" s="78"/>
      <c r="E292" s="78"/>
      <c r="F292" s="78"/>
      <c r="G292" s="78"/>
      <c r="H292" s="78"/>
    </row>
    <row r="293" spans="1:8" ht="15" thickBot="1">
      <c r="A293" s="78"/>
      <c r="B293" s="78"/>
      <c r="C293" s="83" t="s">
        <v>570</v>
      </c>
      <c r="D293" s="78"/>
      <c r="E293" s="78"/>
      <c r="F293" s="78"/>
      <c r="G293" s="78"/>
      <c r="H293" s="78"/>
    </row>
    <row r="294" spans="1:8" ht="15" thickBot="1">
      <c r="A294" s="78"/>
      <c r="B294" s="78"/>
      <c r="C294" s="83" t="s">
        <v>571</v>
      </c>
      <c r="D294" s="78"/>
      <c r="E294" s="78"/>
      <c r="F294" s="78"/>
      <c r="G294" s="78"/>
      <c r="H294" s="78"/>
    </row>
    <row r="295" spans="1:8" ht="15" thickBot="1">
      <c r="A295" s="78"/>
      <c r="B295" s="78"/>
      <c r="C295" s="83" t="s">
        <v>526</v>
      </c>
      <c r="D295" s="78"/>
      <c r="E295" s="78"/>
      <c r="F295" s="78"/>
      <c r="G295" s="78"/>
      <c r="H295" s="78"/>
    </row>
    <row r="296" spans="1:8" ht="15" thickBot="1">
      <c r="A296" s="78"/>
      <c r="B296" s="78"/>
      <c r="C296" s="83" t="s">
        <v>572</v>
      </c>
      <c r="D296" s="78"/>
      <c r="E296" s="78"/>
      <c r="F296" s="78"/>
      <c r="G296" s="78"/>
      <c r="H296" s="78"/>
    </row>
    <row r="297" spans="1:8" ht="15" thickBot="1">
      <c r="A297" s="78"/>
      <c r="B297" s="78"/>
      <c r="C297" s="83" t="s">
        <v>573</v>
      </c>
      <c r="D297" s="78"/>
      <c r="E297" s="78"/>
      <c r="F297" s="78"/>
      <c r="G297" s="78"/>
      <c r="H297" s="78"/>
    </row>
    <row r="298" spans="1:8" ht="15" thickBot="1">
      <c r="A298" s="78"/>
      <c r="B298" s="78"/>
      <c r="C298" s="83" t="s">
        <v>574</v>
      </c>
      <c r="D298" s="78"/>
      <c r="E298" s="78"/>
      <c r="F298" s="78"/>
      <c r="G298" s="78"/>
      <c r="H298" s="78"/>
    </row>
    <row r="299" spans="1:8" ht="15" thickBot="1">
      <c r="A299" s="78"/>
      <c r="B299" s="78"/>
      <c r="C299" s="83" t="s">
        <v>575</v>
      </c>
      <c r="D299" s="78"/>
      <c r="E299" s="78"/>
      <c r="F299" s="78"/>
      <c r="G299" s="78"/>
      <c r="H299" s="78"/>
    </row>
    <row r="300" spans="1:8" ht="15" thickBot="1">
      <c r="A300" s="78"/>
      <c r="B300" s="78"/>
      <c r="C300" s="83" t="s">
        <v>576</v>
      </c>
      <c r="D300" s="78"/>
      <c r="E300" s="78"/>
      <c r="F300" s="78"/>
      <c r="G300" s="78"/>
      <c r="H300" s="78"/>
    </row>
    <row r="301" spans="1:8" ht="15" thickBot="1">
      <c r="A301" s="78"/>
      <c r="B301" s="78"/>
      <c r="C301" s="83" t="s">
        <v>577</v>
      </c>
      <c r="D301" s="78"/>
      <c r="E301" s="78"/>
      <c r="F301" s="78"/>
      <c r="G301" s="78"/>
      <c r="H301" s="78"/>
    </row>
    <row r="302" spans="1:8" ht="15" thickBot="1">
      <c r="A302" s="78"/>
      <c r="B302" s="78"/>
      <c r="C302" s="83" t="s">
        <v>578</v>
      </c>
      <c r="D302" s="78"/>
      <c r="E302" s="78"/>
      <c r="F302" s="78"/>
      <c r="G302" s="78"/>
      <c r="H302" s="78"/>
    </row>
    <row r="303" spans="1:8" ht="15" thickBot="1">
      <c r="A303" s="78"/>
      <c r="B303" s="78"/>
      <c r="C303" s="83" t="s">
        <v>579</v>
      </c>
      <c r="D303" s="78"/>
      <c r="E303" s="78"/>
      <c r="F303" s="78"/>
      <c r="G303" s="78"/>
      <c r="H303" s="78"/>
    </row>
    <row r="304" spans="1:8" ht="15" thickBot="1">
      <c r="A304" s="78"/>
      <c r="B304" s="78"/>
      <c r="C304" s="83" t="s">
        <v>580</v>
      </c>
      <c r="D304" s="78"/>
      <c r="E304" s="78"/>
      <c r="F304" s="78"/>
      <c r="G304" s="78"/>
      <c r="H304" s="78"/>
    </row>
    <row r="305" spans="1:8" ht="15" thickBot="1">
      <c r="A305" s="78"/>
      <c r="B305" s="78"/>
      <c r="C305" s="83" t="s">
        <v>581</v>
      </c>
      <c r="D305" s="78"/>
      <c r="E305" s="78"/>
      <c r="F305" s="78"/>
      <c r="G305" s="78"/>
      <c r="H305" s="78"/>
    </row>
    <row r="306" spans="1:8" ht="15" thickBot="1">
      <c r="A306" s="78"/>
      <c r="B306" s="78"/>
      <c r="C306" s="83" t="s">
        <v>582</v>
      </c>
      <c r="D306" s="78"/>
      <c r="E306" s="78"/>
      <c r="F306" s="78"/>
      <c r="G306" s="78"/>
      <c r="H306" s="78"/>
    </row>
    <row r="307" spans="1:8" ht="15" thickBot="1">
      <c r="A307" s="78"/>
      <c r="B307" s="78"/>
      <c r="C307" s="83" t="s">
        <v>583</v>
      </c>
      <c r="D307" s="78"/>
      <c r="E307" s="78"/>
      <c r="F307" s="78"/>
      <c r="G307" s="78"/>
      <c r="H307" s="78"/>
    </row>
    <row r="308" spans="1:8" ht="15" thickBot="1">
      <c r="A308" s="78"/>
      <c r="B308" s="78"/>
      <c r="C308" s="83" t="s">
        <v>584</v>
      </c>
      <c r="D308" s="78"/>
      <c r="E308" s="78"/>
      <c r="F308" s="78"/>
      <c r="G308" s="78"/>
      <c r="H308" s="78"/>
    </row>
    <row r="309" spans="1:8" ht="15" thickBot="1">
      <c r="A309" s="78"/>
      <c r="B309" s="78"/>
      <c r="C309" s="83" t="s">
        <v>585</v>
      </c>
      <c r="D309" s="78"/>
      <c r="E309" s="78"/>
      <c r="F309" s="78"/>
      <c r="G309" s="78"/>
      <c r="H309" s="78"/>
    </row>
    <row r="310" spans="1:8" ht="15" thickBot="1">
      <c r="A310" s="78"/>
      <c r="B310" s="78"/>
      <c r="C310" s="83" t="s">
        <v>586</v>
      </c>
      <c r="D310" s="78"/>
      <c r="E310" s="78"/>
      <c r="F310" s="78"/>
      <c r="G310" s="78"/>
      <c r="H310" s="78"/>
    </row>
    <row r="311" spans="1:8" ht="15" thickBot="1">
      <c r="A311" s="83" t="s">
        <v>258</v>
      </c>
      <c r="B311" s="83" t="s">
        <v>259</v>
      </c>
      <c r="C311" s="83" t="s">
        <v>587</v>
      </c>
      <c r="D311" s="78"/>
      <c r="E311" s="78"/>
      <c r="F311" s="78"/>
      <c r="G311" s="78"/>
      <c r="H311" s="78"/>
    </row>
    <row r="312" spans="1:8" ht="15" thickBot="1">
      <c r="A312" s="78"/>
      <c r="B312" s="78"/>
      <c r="C312" s="83" t="s">
        <v>258</v>
      </c>
      <c r="D312" s="78"/>
      <c r="E312" s="78"/>
      <c r="F312" s="78"/>
      <c r="G312" s="78"/>
      <c r="H312" s="78"/>
    </row>
    <row r="313" spans="1:8" ht="15" thickBot="1">
      <c r="A313" s="78"/>
      <c r="B313" s="78"/>
      <c r="C313" s="83" t="s">
        <v>588</v>
      </c>
      <c r="D313" s="78"/>
      <c r="E313" s="78"/>
      <c r="F313" s="78"/>
      <c r="G313" s="78"/>
      <c r="H313" s="78"/>
    </row>
    <row r="314" spans="1:8" ht="15" thickBot="1">
      <c r="A314" s="78"/>
      <c r="B314" s="78"/>
      <c r="C314" s="83" t="s">
        <v>589</v>
      </c>
      <c r="D314" s="78"/>
      <c r="E314" s="78"/>
      <c r="F314" s="78"/>
      <c r="G314" s="78"/>
      <c r="H314" s="78"/>
    </row>
    <row r="315" spans="1:8" ht="15" thickBot="1">
      <c r="A315" s="78"/>
      <c r="B315" s="78"/>
      <c r="C315" s="83" t="s">
        <v>496</v>
      </c>
      <c r="D315" s="78"/>
      <c r="E315" s="78"/>
      <c r="F315" s="78"/>
      <c r="G315" s="78"/>
      <c r="H315" s="78"/>
    </row>
    <row r="316" spans="1:8" ht="15" thickBot="1">
      <c r="A316" s="78"/>
      <c r="B316" s="78"/>
      <c r="C316" s="83" t="s">
        <v>590</v>
      </c>
      <c r="D316" s="78"/>
      <c r="E316" s="78"/>
      <c r="F316" s="78"/>
      <c r="G316" s="78"/>
      <c r="H316" s="78"/>
    </row>
    <row r="317" spans="1:8" ht="15" thickBot="1">
      <c r="A317" s="78"/>
      <c r="B317" s="78"/>
      <c r="C317" s="83" t="s">
        <v>591</v>
      </c>
      <c r="D317" s="78"/>
      <c r="E317" s="78"/>
      <c r="F317" s="78"/>
      <c r="G317" s="78"/>
      <c r="H317" s="78"/>
    </row>
    <row r="318" spans="1:8" ht="15" thickBot="1">
      <c r="A318" s="78"/>
      <c r="B318" s="78"/>
      <c r="C318" s="83" t="s">
        <v>592</v>
      </c>
      <c r="D318" s="78"/>
      <c r="E318" s="78"/>
      <c r="F318" s="78"/>
      <c r="G318" s="78"/>
      <c r="H318" s="78"/>
    </row>
    <row r="319" spans="1:8" ht="15" thickBot="1">
      <c r="A319" s="78"/>
      <c r="B319" s="78"/>
      <c r="C319" s="83" t="s">
        <v>593</v>
      </c>
      <c r="D319" s="78"/>
      <c r="E319" s="78"/>
      <c r="F319" s="78"/>
      <c r="G319" s="78"/>
      <c r="H319" s="78"/>
    </row>
    <row r="320" spans="1:8" ht="15" thickBot="1">
      <c r="A320" s="78"/>
      <c r="B320" s="78"/>
      <c r="C320" s="83" t="s">
        <v>594</v>
      </c>
      <c r="D320" s="78"/>
      <c r="E320" s="78"/>
      <c r="F320" s="78"/>
      <c r="G320" s="78"/>
      <c r="H320" s="78"/>
    </row>
    <row r="321" spans="1:8" ht="15" thickBot="1">
      <c r="A321" s="83" t="s">
        <v>262</v>
      </c>
      <c r="B321" s="83" t="s">
        <v>263</v>
      </c>
      <c r="C321" s="83" t="s">
        <v>595</v>
      </c>
      <c r="D321" s="78"/>
      <c r="E321" s="78"/>
      <c r="F321" s="78"/>
      <c r="G321" s="78"/>
      <c r="H321" s="78"/>
    </row>
    <row r="322" spans="1:8" ht="15" thickBot="1">
      <c r="A322" s="78"/>
      <c r="B322" s="78"/>
      <c r="C322" s="83" t="s">
        <v>596</v>
      </c>
      <c r="D322" s="78"/>
      <c r="E322" s="78"/>
      <c r="F322" s="78"/>
      <c r="G322" s="78"/>
      <c r="H322" s="78"/>
    </row>
    <row r="323" spans="1:8" ht="15" thickBot="1">
      <c r="A323" s="78"/>
      <c r="B323" s="78"/>
      <c r="C323" s="83" t="s">
        <v>597</v>
      </c>
      <c r="D323" s="78"/>
      <c r="E323" s="78"/>
      <c r="F323" s="78"/>
      <c r="G323" s="78"/>
      <c r="H323" s="78"/>
    </row>
    <row r="324" spans="1:8" ht="15" thickBot="1">
      <c r="A324" s="78"/>
      <c r="B324" s="78"/>
      <c r="C324" s="83" t="s">
        <v>598</v>
      </c>
      <c r="D324" s="78"/>
      <c r="E324" s="78"/>
      <c r="F324" s="78"/>
      <c r="G324" s="78"/>
      <c r="H324" s="78"/>
    </row>
    <row r="325" spans="1:8" ht="15" thickBot="1">
      <c r="A325" s="78"/>
      <c r="B325" s="78"/>
      <c r="C325" s="83" t="s">
        <v>262</v>
      </c>
      <c r="D325" s="78"/>
      <c r="E325" s="78"/>
      <c r="F325" s="78"/>
      <c r="G325" s="78"/>
      <c r="H325" s="78"/>
    </row>
    <row r="326" spans="1:8" ht="15" thickBot="1">
      <c r="A326" s="78"/>
      <c r="B326" s="78"/>
      <c r="C326" s="83" t="s">
        <v>599</v>
      </c>
      <c r="D326" s="78"/>
      <c r="E326" s="78"/>
      <c r="F326" s="78"/>
      <c r="G326" s="78"/>
      <c r="H326" s="78"/>
    </row>
    <row r="327" spans="1:8" ht="15" thickBot="1">
      <c r="A327" s="78"/>
      <c r="B327" s="78"/>
      <c r="C327" s="83" t="s">
        <v>600</v>
      </c>
      <c r="D327" s="78"/>
      <c r="E327" s="78"/>
      <c r="F327" s="78"/>
      <c r="G327" s="78"/>
      <c r="H327" s="78"/>
    </row>
    <row r="328" spans="1:8" ht="15" thickBot="1">
      <c r="A328" s="78"/>
      <c r="B328" s="78"/>
      <c r="C328" s="83" t="s">
        <v>601</v>
      </c>
      <c r="D328" s="78"/>
      <c r="E328" s="78"/>
      <c r="F328" s="78"/>
      <c r="G328" s="78"/>
      <c r="H328" s="78"/>
    </row>
    <row r="329" spans="1:8" ht="15" thickBot="1">
      <c r="A329" s="78"/>
      <c r="B329" s="78"/>
      <c r="C329" s="83" t="s">
        <v>602</v>
      </c>
      <c r="D329" s="78"/>
      <c r="E329" s="78"/>
      <c r="F329" s="78"/>
      <c r="G329" s="78"/>
      <c r="H329" s="78"/>
    </row>
    <row r="330" spans="1:8" ht="15" thickBot="1">
      <c r="A330" s="78"/>
      <c r="B330" s="78"/>
      <c r="C330" s="83" t="s">
        <v>278</v>
      </c>
      <c r="D330" s="78"/>
      <c r="E330" s="78"/>
      <c r="F330" s="78"/>
      <c r="G330" s="78"/>
      <c r="H330" s="78"/>
    </row>
    <row r="331" spans="1:8" ht="15" thickBot="1">
      <c r="A331" s="78"/>
      <c r="B331" s="78"/>
      <c r="C331" s="83" t="s">
        <v>603</v>
      </c>
      <c r="D331" s="78"/>
      <c r="E331" s="78"/>
      <c r="F331" s="78"/>
      <c r="G331" s="78"/>
      <c r="H331" s="78"/>
    </row>
    <row r="332" spans="1:8" ht="15" thickBot="1">
      <c r="A332" s="78"/>
      <c r="B332" s="78"/>
      <c r="C332" s="83" t="s">
        <v>604</v>
      </c>
      <c r="D332" s="78"/>
      <c r="E332" s="78"/>
      <c r="F332" s="78"/>
      <c r="G332" s="78"/>
      <c r="H332" s="78"/>
    </row>
    <row r="333" spans="1:8" ht="15" thickBot="1">
      <c r="A333" s="78"/>
      <c r="B333" s="78"/>
      <c r="C333" s="83" t="s">
        <v>605</v>
      </c>
      <c r="D333" s="78"/>
      <c r="E333" s="78"/>
      <c r="F333" s="78"/>
      <c r="G333" s="78"/>
      <c r="H333" s="78"/>
    </row>
    <row r="334" spans="1:8" ht="15" thickBot="1">
      <c r="A334" s="78"/>
      <c r="B334" s="78"/>
      <c r="C334" s="83" t="s">
        <v>606</v>
      </c>
      <c r="D334" s="78"/>
      <c r="E334" s="78"/>
      <c r="F334" s="78"/>
      <c r="G334" s="78"/>
      <c r="H334" s="78"/>
    </row>
    <row r="335" spans="1:8" ht="15" thickBot="1">
      <c r="A335" s="78"/>
      <c r="B335" s="78"/>
      <c r="C335" s="83" t="s">
        <v>607</v>
      </c>
      <c r="D335" s="78"/>
      <c r="E335" s="78"/>
      <c r="F335" s="78"/>
      <c r="G335" s="78"/>
      <c r="H335" s="78"/>
    </row>
    <row r="336" spans="1:8" ht="15" thickBot="1">
      <c r="A336" s="78"/>
      <c r="B336" s="78"/>
      <c r="C336" s="83" t="s">
        <v>608</v>
      </c>
      <c r="D336" s="78"/>
      <c r="E336" s="78"/>
      <c r="F336" s="78"/>
      <c r="G336" s="78"/>
      <c r="H336" s="78"/>
    </row>
    <row r="337" spans="1:8" ht="15" thickBot="1">
      <c r="A337" s="78"/>
      <c r="B337" s="78"/>
      <c r="C337" s="83" t="s">
        <v>526</v>
      </c>
      <c r="D337" s="78"/>
      <c r="E337" s="78"/>
      <c r="F337" s="78"/>
      <c r="G337" s="78"/>
      <c r="H337" s="78"/>
    </row>
    <row r="338" spans="1:8" ht="15" thickBot="1">
      <c r="A338" s="78"/>
      <c r="B338" s="78"/>
      <c r="C338" s="83" t="s">
        <v>609</v>
      </c>
      <c r="D338" s="78"/>
      <c r="E338" s="78"/>
      <c r="F338" s="78"/>
      <c r="G338" s="78"/>
      <c r="H338" s="78"/>
    </row>
    <row r="339" spans="1:8" ht="15" thickBot="1">
      <c r="A339" s="78"/>
      <c r="B339" s="78"/>
      <c r="C339" s="83" t="s">
        <v>610</v>
      </c>
      <c r="D339" s="78"/>
      <c r="E339" s="78"/>
      <c r="F339" s="78"/>
      <c r="G339" s="78"/>
      <c r="H339" s="78"/>
    </row>
    <row r="340" spans="1:8" ht="15" thickBot="1">
      <c r="A340" s="78"/>
      <c r="B340" s="78"/>
      <c r="C340" s="83" t="s">
        <v>611</v>
      </c>
      <c r="D340" s="78"/>
      <c r="E340" s="78"/>
      <c r="F340" s="78"/>
      <c r="G340" s="78"/>
      <c r="H340" s="78"/>
    </row>
    <row r="341" spans="1:8" ht="15" thickBot="1">
      <c r="A341" s="78"/>
      <c r="B341" s="78"/>
      <c r="C341" s="83" t="s">
        <v>612</v>
      </c>
      <c r="D341" s="78"/>
      <c r="E341" s="78"/>
      <c r="F341" s="78"/>
      <c r="G341" s="78"/>
      <c r="H341" s="78"/>
    </row>
    <row r="342" spans="1:8" ht="15" thickBot="1">
      <c r="A342" s="78"/>
      <c r="B342" s="78"/>
      <c r="C342" s="83" t="s">
        <v>613</v>
      </c>
      <c r="D342" s="78"/>
      <c r="E342" s="78"/>
      <c r="F342" s="78"/>
      <c r="G342" s="78"/>
      <c r="H342" s="78"/>
    </row>
    <row r="343" spans="1:8" ht="15" thickBot="1">
      <c r="A343" s="78"/>
      <c r="B343" s="78"/>
      <c r="C343" s="83" t="s">
        <v>614</v>
      </c>
      <c r="D343" s="78"/>
      <c r="E343" s="78"/>
      <c r="F343" s="78"/>
      <c r="G343" s="78"/>
      <c r="H343" s="78"/>
    </row>
    <row r="344" spans="1:8" ht="15" thickBot="1">
      <c r="A344" s="78"/>
      <c r="B344" s="78"/>
      <c r="C344" s="83" t="s">
        <v>615</v>
      </c>
      <c r="D344" s="78"/>
      <c r="E344" s="78"/>
      <c r="F344" s="78"/>
      <c r="G344" s="78"/>
      <c r="H344" s="78"/>
    </row>
    <row r="345" spans="1:8" ht="15" thickBot="1">
      <c r="A345" s="78"/>
      <c r="B345" s="78"/>
      <c r="C345" s="83" t="s">
        <v>616</v>
      </c>
      <c r="D345" s="78"/>
      <c r="E345" s="78"/>
      <c r="F345" s="78"/>
      <c r="G345" s="78"/>
      <c r="H345" s="78"/>
    </row>
    <row r="346" spans="1:8" ht="15" thickBot="1">
      <c r="A346" s="78"/>
      <c r="B346" s="78"/>
      <c r="C346" s="83" t="s">
        <v>617</v>
      </c>
      <c r="D346" s="78"/>
      <c r="E346" s="78"/>
      <c r="F346" s="78"/>
      <c r="G346" s="78"/>
      <c r="H346" s="78"/>
    </row>
    <row r="347" spans="1:8" ht="15" thickBot="1">
      <c r="A347" s="78"/>
      <c r="B347" s="78"/>
      <c r="C347" s="83" t="s">
        <v>618</v>
      </c>
      <c r="D347" s="78"/>
      <c r="E347" s="78"/>
      <c r="F347" s="78"/>
      <c r="G347" s="78"/>
      <c r="H347" s="78"/>
    </row>
    <row r="348" spans="1:8" ht="15" thickBot="1">
      <c r="A348" s="78"/>
      <c r="B348" s="78"/>
      <c r="C348" s="83" t="s">
        <v>619</v>
      </c>
      <c r="D348" s="78"/>
      <c r="E348" s="78"/>
      <c r="F348" s="78"/>
      <c r="G348" s="78"/>
      <c r="H348" s="78"/>
    </row>
    <row r="349" spans="1:8" ht="15" thickBot="1">
      <c r="A349" s="78"/>
      <c r="B349" s="78"/>
      <c r="C349" s="83" t="s">
        <v>620</v>
      </c>
      <c r="D349" s="78"/>
      <c r="E349" s="78"/>
      <c r="F349" s="78"/>
      <c r="G349" s="78"/>
      <c r="H349" s="78"/>
    </row>
    <row r="350" spans="1:8" ht="15" thickBot="1">
      <c r="A350" s="78"/>
      <c r="B350" s="78"/>
      <c r="C350" s="83" t="s">
        <v>621</v>
      </c>
      <c r="D350" s="78"/>
      <c r="E350" s="78"/>
      <c r="F350" s="78"/>
      <c r="G350" s="78"/>
      <c r="H350" s="78"/>
    </row>
    <row r="351" spans="1:8" ht="15" thickBot="1">
      <c r="A351" s="78"/>
      <c r="B351" s="78"/>
      <c r="C351" s="83" t="s">
        <v>622</v>
      </c>
      <c r="D351" s="78"/>
      <c r="E351" s="78"/>
      <c r="F351" s="78"/>
      <c r="G351" s="78"/>
      <c r="H351" s="78"/>
    </row>
    <row r="352" spans="1:8" ht="15" thickBot="1">
      <c r="A352" s="78"/>
      <c r="B352" s="78"/>
      <c r="C352" s="83" t="s">
        <v>623</v>
      </c>
      <c r="D352" s="78"/>
      <c r="E352" s="78"/>
      <c r="F352" s="78"/>
      <c r="G352" s="78"/>
      <c r="H352" s="78"/>
    </row>
    <row r="353" spans="1:8" ht="15" thickBot="1">
      <c r="A353" s="78"/>
      <c r="B353" s="78"/>
      <c r="C353" s="83" t="s">
        <v>624</v>
      </c>
      <c r="D353" s="78"/>
      <c r="E353" s="78"/>
      <c r="F353" s="78"/>
      <c r="G353" s="78"/>
      <c r="H353" s="78"/>
    </row>
    <row r="354" spans="1:8" ht="15" thickBot="1">
      <c r="A354" s="78"/>
      <c r="B354" s="78"/>
      <c r="C354" s="83" t="s">
        <v>625</v>
      </c>
      <c r="D354" s="78"/>
      <c r="E354" s="78"/>
      <c r="F354" s="78"/>
      <c r="G354" s="78"/>
      <c r="H354" s="78"/>
    </row>
    <row r="355" spans="1:8" ht="15" thickBot="1">
      <c r="A355" s="78"/>
      <c r="B355" s="78"/>
      <c r="C355" s="83" t="s">
        <v>626</v>
      </c>
      <c r="D355" s="78"/>
      <c r="E355" s="78"/>
      <c r="F355" s="78"/>
      <c r="G355" s="78"/>
      <c r="H355" s="78"/>
    </row>
    <row r="356" spans="1:8" ht="15" thickBot="1">
      <c r="A356" s="78"/>
      <c r="B356" s="78"/>
      <c r="C356" s="83" t="s">
        <v>627</v>
      </c>
      <c r="D356" s="78"/>
      <c r="E356" s="78"/>
      <c r="F356" s="78"/>
      <c r="G356" s="78"/>
      <c r="H356" s="78"/>
    </row>
    <row r="357" spans="1:8" ht="15" thickBot="1">
      <c r="A357" s="78"/>
      <c r="B357" s="78"/>
      <c r="C357" s="83" t="s">
        <v>628</v>
      </c>
      <c r="D357" s="78"/>
      <c r="E357" s="78"/>
      <c r="F357" s="78"/>
      <c r="G357" s="78"/>
      <c r="H357" s="78"/>
    </row>
    <row r="358" spans="1:8" ht="15" thickBot="1">
      <c r="A358" s="78"/>
      <c r="B358" s="78"/>
      <c r="C358" s="83" t="s">
        <v>629</v>
      </c>
      <c r="D358" s="78"/>
      <c r="E358" s="78"/>
      <c r="F358" s="78"/>
      <c r="G358" s="78"/>
      <c r="H358" s="78"/>
    </row>
    <row r="359" spans="1:8" ht="15" thickBot="1">
      <c r="A359" s="78"/>
      <c r="B359" s="78"/>
      <c r="C359" s="83" t="s">
        <v>630</v>
      </c>
      <c r="D359" s="78"/>
      <c r="E359" s="78"/>
      <c r="F359" s="78"/>
      <c r="G359" s="78"/>
      <c r="H359" s="78"/>
    </row>
    <row r="360" spans="1:8" ht="15" thickBot="1">
      <c r="A360" s="83" t="s">
        <v>266</v>
      </c>
      <c r="B360" s="83" t="s">
        <v>267</v>
      </c>
      <c r="C360" s="88" t="s">
        <v>631</v>
      </c>
      <c r="D360" s="78"/>
      <c r="E360" s="78"/>
      <c r="F360" s="78"/>
      <c r="G360" s="78"/>
      <c r="H360" s="78"/>
    </row>
    <row r="361" spans="1:8" ht="15" thickBot="1">
      <c r="A361" s="78"/>
      <c r="B361" s="78"/>
      <c r="C361" s="88" t="s">
        <v>632</v>
      </c>
      <c r="D361" s="78"/>
      <c r="E361" s="78"/>
      <c r="F361" s="78"/>
      <c r="G361" s="78"/>
      <c r="H361" s="78"/>
    </row>
    <row r="362" spans="1:8" ht="15" thickBot="1">
      <c r="A362" s="78"/>
      <c r="B362" s="78"/>
      <c r="C362" s="88" t="s">
        <v>633</v>
      </c>
      <c r="D362" s="78"/>
      <c r="E362" s="78"/>
      <c r="F362" s="78"/>
      <c r="G362" s="78"/>
      <c r="H362" s="78"/>
    </row>
    <row r="363" spans="1:8" ht="15" thickBot="1">
      <c r="A363" s="78"/>
      <c r="B363" s="78"/>
      <c r="C363" s="88" t="s">
        <v>634</v>
      </c>
      <c r="D363" s="78"/>
      <c r="E363" s="78"/>
      <c r="F363" s="78"/>
      <c r="G363" s="78"/>
      <c r="H363" s="78"/>
    </row>
    <row r="364" spans="1:8" ht="15" thickBot="1">
      <c r="A364" s="78"/>
      <c r="B364" s="78"/>
      <c r="C364" s="88" t="s">
        <v>635</v>
      </c>
      <c r="D364" s="78"/>
      <c r="E364" s="78"/>
      <c r="F364" s="78"/>
      <c r="G364" s="78"/>
      <c r="H364" s="78"/>
    </row>
    <row r="365" spans="1:8" ht="15" thickBot="1">
      <c r="A365" s="78"/>
      <c r="B365" s="78"/>
      <c r="C365" s="88" t="s">
        <v>636</v>
      </c>
      <c r="D365" s="78"/>
      <c r="E365" s="78"/>
      <c r="F365" s="78"/>
      <c r="G365" s="78"/>
      <c r="H365" s="78"/>
    </row>
    <row r="366" spans="1:8" ht="15" thickBot="1">
      <c r="A366" s="78"/>
      <c r="B366" s="78"/>
      <c r="C366" s="88" t="s">
        <v>637</v>
      </c>
      <c r="D366" s="78"/>
      <c r="E366" s="78"/>
      <c r="F366" s="78"/>
      <c r="G366" s="78"/>
      <c r="H366" s="78"/>
    </row>
    <row r="367" spans="1:8" ht="15" thickBot="1">
      <c r="A367" s="78"/>
      <c r="B367" s="78"/>
      <c r="C367" s="88" t="s">
        <v>638</v>
      </c>
      <c r="D367" s="78"/>
      <c r="E367" s="78"/>
      <c r="F367" s="78"/>
      <c r="G367" s="78"/>
      <c r="H367" s="78"/>
    </row>
    <row r="368" spans="1:8" ht="15" thickBot="1">
      <c r="A368" s="78"/>
      <c r="B368" s="78"/>
      <c r="C368" s="88" t="s">
        <v>639</v>
      </c>
      <c r="D368" s="78"/>
      <c r="E368" s="78"/>
      <c r="F368" s="78"/>
      <c r="G368" s="78"/>
      <c r="H368" s="78"/>
    </row>
    <row r="369" spans="1:8" ht="15" thickBot="1">
      <c r="A369" s="78"/>
      <c r="B369" s="78"/>
      <c r="C369" s="88" t="s">
        <v>640</v>
      </c>
      <c r="D369" s="78"/>
      <c r="E369" s="78"/>
      <c r="F369" s="78"/>
      <c r="G369" s="78"/>
      <c r="H369" s="78"/>
    </row>
    <row r="370" spans="1:8" ht="15" thickBot="1">
      <c r="A370" s="78"/>
      <c r="B370" s="78"/>
      <c r="C370" s="88" t="s">
        <v>641</v>
      </c>
      <c r="D370" s="78"/>
      <c r="E370" s="78"/>
      <c r="F370" s="78"/>
      <c r="G370" s="78"/>
      <c r="H370" s="78"/>
    </row>
    <row r="371" spans="1:8" ht="15" thickBot="1">
      <c r="A371" s="78"/>
      <c r="B371" s="78"/>
      <c r="C371" s="88" t="s">
        <v>642</v>
      </c>
      <c r="D371" s="78"/>
      <c r="E371" s="78"/>
      <c r="F371" s="78"/>
      <c r="G371" s="78"/>
      <c r="H371" s="78"/>
    </row>
    <row r="372" spans="1:8" ht="15" thickBot="1">
      <c r="A372" s="78"/>
      <c r="B372" s="78"/>
      <c r="C372" s="88" t="s">
        <v>643</v>
      </c>
      <c r="D372" s="78"/>
      <c r="E372" s="78"/>
      <c r="F372" s="78"/>
      <c r="G372" s="78"/>
      <c r="H372" s="78"/>
    </row>
    <row r="373" spans="1:8" ht="15" thickBot="1">
      <c r="A373" s="78"/>
      <c r="B373" s="78"/>
      <c r="C373" s="88" t="s">
        <v>644</v>
      </c>
      <c r="D373" s="78"/>
      <c r="E373" s="78"/>
      <c r="F373" s="78"/>
      <c r="G373" s="78"/>
      <c r="H373" s="78"/>
    </row>
    <row r="374" spans="1:8" ht="15" thickBot="1">
      <c r="A374" s="78"/>
      <c r="B374" s="78"/>
      <c r="C374" s="88" t="s">
        <v>645</v>
      </c>
      <c r="D374" s="78"/>
      <c r="E374" s="78"/>
      <c r="F374" s="78"/>
      <c r="G374" s="78"/>
      <c r="H374" s="78"/>
    </row>
    <row r="375" spans="1:8" ht="15" thickBot="1">
      <c r="A375" s="78"/>
      <c r="B375" s="78"/>
      <c r="C375" s="88" t="s">
        <v>646</v>
      </c>
      <c r="D375" s="78"/>
      <c r="E375" s="78"/>
      <c r="F375" s="78"/>
      <c r="G375" s="78"/>
      <c r="H375" s="78"/>
    </row>
    <row r="376" spans="1:8" ht="15" thickBot="1">
      <c r="A376" s="78"/>
      <c r="B376" s="78"/>
      <c r="C376" s="88" t="s">
        <v>647</v>
      </c>
      <c r="D376" s="78"/>
      <c r="E376" s="78"/>
      <c r="F376" s="78"/>
      <c r="G376" s="78"/>
      <c r="H376" s="78"/>
    </row>
    <row r="377" spans="1:8" ht="15" thickBot="1">
      <c r="A377" s="78"/>
      <c r="B377" s="78"/>
      <c r="C377" s="88" t="s">
        <v>648</v>
      </c>
      <c r="D377" s="78"/>
      <c r="E377" s="78"/>
      <c r="F377" s="78"/>
      <c r="G377" s="78"/>
      <c r="H377" s="78"/>
    </row>
    <row r="378" spans="1:8" ht="15" thickBot="1">
      <c r="A378" s="78"/>
      <c r="B378" s="78"/>
      <c r="C378" s="88" t="s">
        <v>649</v>
      </c>
      <c r="D378" s="78"/>
      <c r="E378" s="78"/>
      <c r="F378" s="78"/>
      <c r="G378" s="78"/>
      <c r="H378" s="78"/>
    </row>
    <row r="379" spans="1:8" ht="15" thickBot="1">
      <c r="A379" s="78"/>
      <c r="B379" s="78"/>
      <c r="C379" s="88" t="s">
        <v>650</v>
      </c>
      <c r="D379" s="78"/>
      <c r="E379" s="78"/>
      <c r="F379" s="78"/>
      <c r="G379" s="78"/>
      <c r="H379" s="78"/>
    </row>
    <row r="380" spans="1:8" ht="15" thickBot="1">
      <c r="A380" s="78"/>
      <c r="B380" s="78"/>
      <c r="C380" s="88" t="s">
        <v>651</v>
      </c>
      <c r="D380" s="78"/>
      <c r="E380" s="78"/>
      <c r="F380" s="78"/>
      <c r="G380" s="78"/>
      <c r="H380" s="78"/>
    </row>
    <row r="381" spans="1:8" ht="15" thickBot="1">
      <c r="A381" s="78"/>
      <c r="B381" s="78"/>
      <c r="C381" s="88" t="s">
        <v>652</v>
      </c>
      <c r="D381" s="78"/>
      <c r="E381" s="78"/>
      <c r="F381" s="78"/>
      <c r="G381" s="78"/>
      <c r="H381" s="78"/>
    </row>
    <row r="382" spans="1:8" ht="15" thickBot="1">
      <c r="A382" s="78"/>
      <c r="B382" s="78"/>
      <c r="C382" s="88" t="s">
        <v>653</v>
      </c>
      <c r="D382" s="78"/>
      <c r="E382" s="78"/>
      <c r="F382" s="78"/>
      <c r="G382" s="78"/>
      <c r="H382" s="78"/>
    </row>
    <row r="383" spans="1:8" ht="15" thickBot="1">
      <c r="A383" s="78"/>
      <c r="B383" s="78"/>
      <c r="C383" s="88" t="s">
        <v>654</v>
      </c>
      <c r="D383" s="78"/>
      <c r="E383" s="78"/>
      <c r="F383" s="78"/>
      <c r="G383" s="78"/>
      <c r="H383" s="78"/>
    </row>
    <row r="384" spans="1:8" ht="15" thickBot="1">
      <c r="A384" s="78"/>
      <c r="B384" s="78"/>
      <c r="C384" s="88" t="s">
        <v>655</v>
      </c>
      <c r="D384" s="78"/>
      <c r="E384" s="78"/>
      <c r="F384" s="78"/>
      <c r="G384" s="78"/>
      <c r="H384" s="78"/>
    </row>
    <row r="385" spans="1:8" ht="15" thickBot="1">
      <c r="A385" s="78"/>
      <c r="B385" s="78"/>
      <c r="C385" s="88" t="s">
        <v>656</v>
      </c>
      <c r="D385" s="78"/>
      <c r="E385" s="78"/>
      <c r="F385" s="78"/>
      <c r="G385" s="78"/>
      <c r="H385" s="78"/>
    </row>
    <row r="386" spans="1:8" ht="15" thickBot="1">
      <c r="A386" s="78"/>
      <c r="B386" s="78"/>
      <c r="C386" s="88" t="s">
        <v>657</v>
      </c>
      <c r="D386" s="78"/>
      <c r="E386" s="78"/>
      <c r="F386" s="78"/>
      <c r="G386" s="78"/>
      <c r="H386" s="78"/>
    </row>
    <row r="387" spans="1:8" ht="15" thickBot="1">
      <c r="A387" s="78"/>
      <c r="B387" s="78"/>
      <c r="C387" s="88" t="s">
        <v>658</v>
      </c>
      <c r="D387" s="78"/>
      <c r="E387" s="78"/>
      <c r="F387" s="78"/>
      <c r="G387" s="78"/>
      <c r="H387" s="78"/>
    </row>
    <row r="388" spans="1:8" ht="15" thickBot="1">
      <c r="A388" s="78"/>
      <c r="B388" s="78"/>
      <c r="C388" s="88" t="s">
        <v>659</v>
      </c>
      <c r="D388" s="78"/>
      <c r="E388" s="78"/>
      <c r="F388" s="78"/>
      <c r="G388" s="78"/>
      <c r="H388" s="78"/>
    </row>
    <row r="389" spans="1:8" ht="15" thickBot="1">
      <c r="A389" s="78"/>
      <c r="B389" s="78"/>
      <c r="C389" s="88" t="s">
        <v>660</v>
      </c>
      <c r="D389" s="78"/>
      <c r="E389" s="78"/>
      <c r="F389" s="78"/>
      <c r="G389" s="78"/>
      <c r="H389" s="78"/>
    </row>
    <row r="390" spans="1:8" ht="15" thickBot="1">
      <c r="A390" s="78"/>
      <c r="B390" s="78"/>
      <c r="C390" s="88" t="s">
        <v>661</v>
      </c>
      <c r="D390" s="78"/>
      <c r="E390" s="78"/>
      <c r="F390" s="78"/>
      <c r="G390" s="78"/>
      <c r="H390" s="78"/>
    </row>
    <row r="391" spans="1:8" ht="15" thickBot="1">
      <c r="A391" s="78"/>
      <c r="B391" s="78"/>
      <c r="C391" s="88" t="s">
        <v>662</v>
      </c>
      <c r="D391" s="78"/>
      <c r="E391" s="78"/>
      <c r="F391" s="78"/>
      <c r="G391" s="78"/>
      <c r="H391" s="78"/>
    </row>
    <row r="392" spans="1:8" ht="15" thickBot="1">
      <c r="A392" s="78"/>
      <c r="B392" s="78"/>
      <c r="C392" s="88" t="s">
        <v>663</v>
      </c>
      <c r="D392" s="78"/>
      <c r="E392" s="78"/>
      <c r="F392" s="78"/>
      <c r="G392" s="78"/>
      <c r="H392" s="78"/>
    </row>
    <row r="393" spans="1:8" ht="15" thickBot="1">
      <c r="A393" s="78"/>
      <c r="B393" s="78"/>
      <c r="C393" s="88" t="s">
        <v>664</v>
      </c>
      <c r="D393" s="78"/>
      <c r="E393" s="78"/>
      <c r="F393" s="78"/>
      <c r="G393" s="78"/>
      <c r="H393" s="78"/>
    </row>
    <row r="394" spans="1:8" ht="15" thickBot="1">
      <c r="A394" s="78"/>
      <c r="B394" s="78"/>
      <c r="C394" s="88" t="s">
        <v>665</v>
      </c>
      <c r="D394" s="78"/>
      <c r="E394" s="78"/>
      <c r="F394" s="78"/>
      <c r="G394" s="78"/>
      <c r="H394" s="78"/>
    </row>
    <row r="395" spans="1:8" ht="15" thickBot="1">
      <c r="A395" s="78"/>
      <c r="B395" s="78"/>
      <c r="C395" s="88" t="s">
        <v>609</v>
      </c>
      <c r="D395" s="78"/>
      <c r="E395" s="78"/>
      <c r="F395" s="78"/>
      <c r="G395" s="78"/>
      <c r="H395" s="78"/>
    </row>
    <row r="396" spans="1:8" ht="15" thickBot="1">
      <c r="A396" s="78"/>
      <c r="B396" s="78"/>
      <c r="C396" s="88" t="s">
        <v>666</v>
      </c>
      <c r="D396" s="78"/>
      <c r="E396" s="78"/>
      <c r="F396" s="78"/>
      <c r="G396" s="78"/>
      <c r="H396" s="78"/>
    </row>
    <row r="397" spans="1:8" ht="15" thickBot="1">
      <c r="A397" s="78"/>
      <c r="B397" s="78"/>
      <c r="C397" s="88" t="s">
        <v>667</v>
      </c>
      <c r="D397" s="78"/>
      <c r="E397" s="78"/>
      <c r="F397" s="78"/>
      <c r="G397" s="78"/>
      <c r="H397" s="78"/>
    </row>
    <row r="398" spans="1:8" ht="15" thickBot="1">
      <c r="A398" s="78"/>
      <c r="B398" s="78"/>
      <c r="C398" s="88" t="s">
        <v>668</v>
      </c>
      <c r="D398" s="78"/>
      <c r="E398" s="78"/>
      <c r="F398" s="78"/>
      <c r="G398" s="78"/>
      <c r="H398" s="78"/>
    </row>
    <row r="399" spans="1:8" ht="15" thickBot="1">
      <c r="A399" s="78"/>
      <c r="B399" s="78"/>
      <c r="C399" s="88" t="s">
        <v>669</v>
      </c>
      <c r="D399" s="78"/>
      <c r="E399" s="78"/>
      <c r="F399" s="78"/>
      <c r="G399" s="78"/>
      <c r="H399" s="78"/>
    </row>
    <row r="400" spans="1:8" ht="15" thickBot="1">
      <c r="A400" s="78"/>
      <c r="B400" s="78"/>
      <c r="C400" s="88" t="s">
        <v>670</v>
      </c>
      <c r="D400" s="78"/>
      <c r="E400" s="78"/>
      <c r="F400" s="78"/>
      <c r="G400" s="78"/>
      <c r="H400" s="78"/>
    </row>
    <row r="401" spans="1:8" ht="15" thickBot="1">
      <c r="A401" s="78"/>
      <c r="B401" s="78"/>
      <c r="C401" s="88" t="s">
        <v>671</v>
      </c>
      <c r="D401" s="78"/>
      <c r="E401" s="78"/>
      <c r="F401" s="78"/>
      <c r="G401" s="78"/>
      <c r="H401" s="78"/>
    </row>
    <row r="402" spans="1:8" ht="15" thickBot="1">
      <c r="A402" s="78"/>
      <c r="B402" s="78"/>
      <c r="C402" s="88" t="s">
        <v>672</v>
      </c>
      <c r="D402" s="78"/>
      <c r="E402" s="78"/>
      <c r="F402" s="78"/>
      <c r="G402" s="78"/>
      <c r="H402" s="78"/>
    </row>
    <row r="403" spans="1:8" ht="15" thickBot="1">
      <c r="A403" s="78"/>
      <c r="B403" s="78"/>
      <c r="C403" s="88" t="s">
        <v>673</v>
      </c>
      <c r="D403" s="78"/>
      <c r="E403" s="78"/>
      <c r="F403" s="78"/>
      <c r="G403" s="78"/>
      <c r="H403" s="78"/>
    </row>
    <row r="404" spans="1:8" ht="15" thickBot="1">
      <c r="A404" s="78"/>
      <c r="B404" s="78"/>
      <c r="C404" s="88" t="s">
        <v>674</v>
      </c>
      <c r="D404" s="78"/>
      <c r="E404" s="78"/>
      <c r="F404" s="78"/>
      <c r="G404" s="78"/>
      <c r="H404" s="78"/>
    </row>
    <row r="405" spans="1:8" ht="15" thickBot="1">
      <c r="A405" s="78"/>
      <c r="B405" s="78"/>
      <c r="C405" s="88" t="s">
        <v>675</v>
      </c>
      <c r="D405" s="78"/>
      <c r="E405" s="78"/>
      <c r="F405" s="78"/>
      <c r="G405" s="78"/>
      <c r="H405" s="78"/>
    </row>
    <row r="406" spans="1:8" ht="15" thickBot="1">
      <c r="A406" s="78"/>
      <c r="B406" s="78"/>
      <c r="C406" s="88" t="s">
        <v>676</v>
      </c>
      <c r="D406" s="78"/>
      <c r="E406" s="78"/>
      <c r="F406" s="78"/>
      <c r="G406" s="78"/>
      <c r="H406" s="78"/>
    </row>
    <row r="407" spans="1:8" ht="15" thickBot="1">
      <c r="A407" s="78"/>
      <c r="B407" s="78"/>
      <c r="C407" s="88" t="s">
        <v>677</v>
      </c>
      <c r="D407" s="78"/>
      <c r="E407" s="78"/>
      <c r="F407" s="78"/>
      <c r="G407" s="78"/>
      <c r="H407" s="78"/>
    </row>
    <row r="408" spans="1:8" ht="15" thickBot="1">
      <c r="A408" s="78"/>
      <c r="B408" s="78"/>
      <c r="C408" s="88" t="s">
        <v>678</v>
      </c>
      <c r="D408" s="78"/>
      <c r="E408" s="78"/>
      <c r="F408" s="78"/>
      <c r="G408" s="78"/>
      <c r="H408" s="78"/>
    </row>
    <row r="409" spans="1:8" ht="15" thickBot="1">
      <c r="A409" s="78"/>
      <c r="B409" s="78"/>
      <c r="C409" s="88" t="s">
        <v>679</v>
      </c>
      <c r="D409" s="78"/>
      <c r="E409" s="78"/>
      <c r="F409" s="78"/>
      <c r="G409" s="78"/>
      <c r="H409" s="78"/>
    </row>
    <row r="410" spans="1:8" ht="15" thickBot="1">
      <c r="A410" s="78"/>
      <c r="B410" s="78"/>
      <c r="C410" s="88" t="s">
        <v>680</v>
      </c>
      <c r="D410" s="78"/>
      <c r="E410" s="78"/>
      <c r="F410" s="78"/>
      <c r="G410" s="78"/>
      <c r="H410" s="78"/>
    </row>
    <row r="411" spans="1:8" ht="15" thickBot="1">
      <c r="A411" s="78"/>
      <c r="B411" s="78"/>
      <c r="C411" s="88" t="s">
        <v>348</v>
      </c>
      <c r="D411" s="78"/>
      <c r="E411" s="78"/>
      <c r="F411" s="78"/>
      <c r="G411" s="78"/>
      <c r="H411" s="78"/>
    </row>
    <row r="412" spans="1:8" ht="15" thickBot="1">
      <c r="A412" s="78"/>
      <c r="B412" s="78"/>
      <c r="C412" s="88" t="s">
        <v>681</v>
      </c>
      <c r="D412" s="78"/>
      <c r="E412" s="78"/>
      <c r="F412" s="78"/>
      <c r="G412" s="78"/>
      <c r="H412" s="78"/>
    </row>
    <row r="413" spans="1:8" ht="15" thickBot="1">
      <c r="A413" s="78"/>
      <c r="B413" s="78"/>
      <c r="C413" s="88" t="s">
        <v>682</v>
      </c>
      <c r="D413" s="78"/>
      <c r="E413" s="78"/>
      <c r="F413" s="78"/>
      <c r="G413" s="78"/>
      <c r="H413" s="78"/>
    </row>
    <row r="414" spans="1:8" ht="15" thickBot="1">
      <c r="A414" s="78"/>
      <c r="B414" s="78"/>
      <c r="C414" s="88" t="s">
        <v>683</v>
      </c>
      <c r="D414" s="78"/>
      <c r="E414" s="78"/>
      <c r="F414" s="78"/>
      <c r="G414" s="78"/>
      <c r="H414" s="78"/>
    </row>
    <row r="415" spans="1:8" ht="15" thickBot="1">
      <c r="A415" s="78"/>
      <c r="B415" s="78"/>
      <c r="C415" s="88" t="s">
        <v>684</v>
      </c>
      <c r="D415" s="78"/>
      <c r="E415" s="78"/>
      <c r="F415" s="78"/>
      <c r="G415" s="78"/>
      <c r="H415" s="78"/>
    </row>
    <row r="416" spans="1:8" ht="15" thickBot="1">
      <c r="A416" s="78"/>
      <c r="B416" s="78"/>
      <c r="C416" s="88" t="s">
        <v>685</v>
      </c>
      <c r="D416" s="78"/>
      <c r="E416" s="78"/>
      <c r="F416" s="78"/>
      <c r="G416" s="78"/>
      <c r="H416" s="78"/>
    </row>
    <row r="417" spans="1:8" ht="15" thickBot="1">
      <c r="A417" s="78"/>
      <c r="B417" s="78"/>
      <c r="C417" s="88" t="s">
        <v>686</v>
      </c>
      <c r="D417" s="78"/>
      <c r="E417" s="78"/>
      <c r="F417" s="78"/>
      <c r="G417" s="78"/>
      <c r="H417" s="78"/>
    </row>
    <row r="418" spans="1:8" ht="15" thickBot="1">
      <c r="A418" s="78"/>
      <c r="B418" s="78"/>
      <c r="C418" s="88" t="s">
        <v>290</v>
      </c>
      <c r="D418" s="78"/>
      <c r="E418" s="78"/>
      <c r="F418" s="78"/>
      <c r="G418" s="78"/>
      <c r="H418" s="78"/>
    </row>
    <row r="419" spans="1:8" ht="15" thickBot="1">
      <c r="A419" s="78"/>
      <c r="B419" s="78"/>
      <c r="C419" s="88" t="s">
        <v>687</v>
      </c>
      <c r="D419" s="78"/>
      <c r="E419" s="78"/>
      <c r="F419" s="78"/>
      <c r="G419" s="78"/>
      <c r="H419" s="78"/>
    </row>
    <row r="420" spans="1:8" ht="15" thickBot="1">
      <c r="A420" s="78"/>
      <c r="B420" s="78"/>
      <c r="C420" s="88" t="s">
        <v>688</v>
      </c>
      <c r="D420" s="78"/>
      <c r="E420" s="78"/>
      <c r="F420" s="78"/>
      <c r="G420" s="78"/>
      <c r="H420" s="78"/>
    </row>
    <row r="421" spans="1:8" ht="15" thickBot="1">
      <c r="A421" s="78"/>
      <c r="B421" s="78"/>
      <c r="C421" s="88" t="s">
        <v>689</v>
      </c>
      <c r="D421" s="78"/>
      <c r="E421" s="78"/>
      <c r="F421" s="78"/>
      <c r="G421" s="78"/>
      <c r="H421" s="78"/>
    </row>
    <row r="422" spans="1:8" ht="15" thickBot="1">
      <c r="A422" s="78"/>
      <c r="B422" s="78"/>
      <c r="C422" s="88" t="s">
        <v>690</v>
      </c>
      <c r="D422" s="78"/>
      <c r="E422" s="78"/>
      <c r="F422" s="78"/>
      <c r="G422" s="78"/>
      <c r="H422" s="78"/>
    </row>
    <row r="423" spans="1:8" ht="15" thickBot="1">
      <c r="A423" s="78"/>
      <c r="B423" s="78"/>
      <c r="C423" s="88" t="s">
        <v>691</v>
      </c>
      <c r="D423" s="78"/>
      <c r="E423" s="78"/>
      <c r="F423" s="78"/>
      <c r="G423" s="78"/>
      <c r="H423" s="78"/>
    </row>
    <row r="424" spans="1:8" ht="15" thickBot="1">
      <c r="A424" s="78"/>
      <c r="B424" s="78"/>
      <c r="C424" s="88" t="s">
        <v>692</v>
      </c>
      <c r="D424" s="78"/>
      <c r="E424" s="78"/>
      <c r="F424" s="78"/>
      <c r="G424" s="78"/>
      <c r="H424" s="78"/>
    </row>
    <row r="425" spans="1:8" ht="15" thickBot="1">
      <c r="A425" s="78"/>
      <c r="B425" s="78"/>
      <c r="C425" s="88" t="s">
        <v>693</v>
      </c>
      <c r="D425" s="78"/>
      <c r="E425" s="78"/>
      <c r="F425" s="78"/>
      <c r="G425" s="78"/>
      <c r="H425" s="78"/>
    </row>
    <row r="426" spans="1:8" ht="15" thickBot="1">
      <c r="A426" s="78"/>
      <c r="B426" s="78"/>
      <c r="C426" s="88" t="s">
        <v>694</v>
      </c>
      <c r="D426" s="78"/>
      <c r="E426" s="78"/>
      <c r="F426" s="78"/>
      <c r="G426" s="78"/>
      <c r="H426" s="78"/>
    </row>
    <row r="427" spans="1:8" ht="15" thickBot="1">
      <c r="A427" s="78"/>
      <c r="B427" s="78"/>
      <c r="C427" s="88" t="s">
        <v>695</v>
      </c>
      <c r="D427" s="78"/>
      <c r="E427" s="78"/>
      <c r="F427" s="78"/>
      <c r="G427" s="78"/>
      <c r="H427" s="78"/>
    </row>
    <row r="428" spans="1:8" ht="15" thickBot="1">
      <c r="A428" s="78"/>
      <c r="B428" s="78"/>
      <c r="C428" s="88" t="s">
        <v>696</v>
      </c>
      <c r="D428" s="78"/>
      <c r="E428" s="78"/>
      <c r="F428" s="78"/>
      <c r="G428" s="78"/>
      <c r="H428" s="78"/>
    </row>
    <row r="429" spans="1:8" ht="15" thickBot="1">
      <c r="A429" s="78"/>
      <c r="B429" s="78"/>
      <c r="C429" s="88" t="s">
        <v>697</v>
      </c>
      <c r="D429" s="78"/>
      <c r="E429" s="78"/>
      <c r="F429" s="78"/>
      <c r="G429" s="78"/>
      <c r="H429" s="78"/>
    </row>
    <row r="430" spans="1:8" ht="15" thickBot="1">
      <c r="A430" s="78"/>
      <c r="B430" s="78"/>
      <c r="C430" s="88" t="s">
        <v>698</v>
      </c>
      <c r="D430" s="78"/>
      <c r="E430" s="78"/>
      <c r="F430" s="78"/>
      <c r="G430" s="78"/>
      <c r="H430" s="78"/>
    </row>
    <row r="431" spans="1:8" ht="15" thickBot="1">
      <c r="A431" s="78"/>
      <c r="B431" s="78"/>
      <c r="C431" s="88" t="s">
        <v>699</v>
      </c>
      <c r="D431" s="78"/>
      <c r="E431" s="78"/>
      <c r="F431" s="78"/>
      <c r="G431" s="78"/>
      <c r="H431" s="78"/>
    </row>
    <row r="432" spans="1:8" ht="15" thickBot="1">
      <c r="A432" s="78"/>
      <c r="B432" s="78"/>
      <c r="C432" s="88" t="s">
        <v>439</v>
      </c>
      <c r="D432" s="78"/>
      <c r="E432" s="78"/>
      <c r="F432" s="78"/>
      <c r="G432" s="78"/>
      <c r="H432" s="78"/>
    </row>
    <row r="433" spans="1:8" ht="15" thickBot="1">
      <c r="A433" s="78"/>
      <c r="B433" s="78"/>
      <c r="C433" s="88" t="s">
        <v>700</v>
      </c>
      <c r="D433" s="78"/>
      <c r="E433" s="78"/>
      <c r="F433" s="78"/>
      <c r="G433" s="78"/>
      <c r="H433" s="78"/>
    </row>
    <row r="434" spans="1:8" ht="15" thickBot="1">
      <c r="A434" s="78"/>
      <c r="B434" s="78"/>
      <c r="C434" s="88" t="s">
        <v>701</v>
      </c>
      <c r="D434" s="78"/>
      <c r="E434" s="78"/>
      <c r="F434" s="78"/>
      <c r="G434" s="78"/>
      <c r="H434" s="78"/>
    </row>
    <row r="435" spans="1:8" ht="15" thickBot="1">
      <c r="A435" s="78"/>
      <c r="B435" s="78"/>
      <c r="C435" s="88" t="s">
        <v>702</v>
      </c>
      <c r="D435" s="78"/>
      <c r="E435" s="78"/>
      <c r="F435" s="78"/>
      <c r="G435" s="78"/>
      <c r="H435" s="78"/>
    </row>
    <row r="436" spans="1:8" ht="15" thickBot="1">
      <c r="A436" s="78"/>
      <c r="B436" s="78"/>
      <c r="C436" s="88" t="s">
        <v>703</v>
      </c>
      <c r="D436" s="78"/>
      <c r="E436" s="78"/>
      <c r="F436" s="78"/>
      <c r="G436" s="78"/>
      <c r="H436" s="78"/>
    </row>
    <row r="437" spans="1:8" ht="15" thickBot="1">
      <c r="A437" s="78"/>
      <c r="B437" s="78"/>
      <c r="C437" s="88" t="s">
        <v>704</v>
      </c>
      <c r="D437" s="78"/>
      <c r="E437" s="78"/>
      <c r="F437" s="78"/>
      <c r="G437" s="78"/>
      <c r="H437" s="78"/>
    </row>
    <row r="438" spans="1:8" ht="15" thickBot="1">
      <c r="A438" s="78"/>
      <c r="B438" s="78"/>
      <c r="C438" s="88" t="s">
        <v>705</v>
      </c>
      <c r="D438" s="78"/>
      <c r="E438" s="78"/>
      <c r="F438" s="78"/>
      <c r="G438" s="78"/>
      <c r="H438" s="78"/>
    </row>
    <row r="439" spans="1:8" ht="15" thickBot="1">
      <c r="A439" s="78"/>
      <c r="B439" s="78"/>
      <c r="C439" s="88" t="s">
        <v>706</v>
      </c>
      <c r="D439" s="78"/>
      <c r="E439" s="78"/>
      <c r="F439" s="78"/>
      <c r="G439" s="78"/>
      <c r="H439" s="78"/>
    </row>
    <row r="440" spans="1:8" ht="15" thickBot="1">
      <c r="A440" s="78"/>
      <c r="B440" s="78"/>
      <c r="C440" s="88" t="s">
        <v>707</v>
      </c>
      <c r="D440" s="78"/>
      <c r="E440" s="78"/>
      <c r="F440" s="78"/>
      <c r="G440" s="78"/>
      <c r="H440" s="78"/>
    </row>
    <row r="441" spans="1:8" ht="15" thickBot="1">
      <c r="A441" s="78"/>
      <c r="B441" s="78"/>
      <c r="C441" s="88" t="s">
        <v>708</v>
      </c>
      <c r="D441" s="78"/>
      <c r="E441" s="78"/>
      <c r="F441" s="78"/>
      <c r="G441" s="78"/>
      <c r="H441" s="78"/>
    </row>
    <row r="442" spans="1:8" ht="15" thickBot="1">
      <c r="A442" s="78"/>
      <c r="B442" s="78"/>
      <c r="C442" s="88" t="s">
        <v>709</v>
      </c>
      <c r="D442" s="78"/>
      <c r="E442" s="78"/>
      <c r="F442" s="78"/>
      <c r="G442" s="78"/>
      <c r="H442" s="78"/>
    </row>
    <row r="443" spans="1:8" ht="15" thickBot="1">
      <c r="A443" s="78"/>
      <c r="B443" s="78"/>
      <c r="C443" s="88" t="s">
        <v>710</v>
      </c>
      <c r="D443" s="78"/>
      <c r="E443" s="78"/>
      <c r="F443" s="78"/>
      <c r="G443" s="78"/>
      <c r="H443" s="78"/>
    </row>
    <row r="444" spans="1:8" ht="15" thickBot="1">
      <c r="A444" s="78"/>
      <c r="B444" s="78"/>
      <c r="C444" s="88" t="s">
        <v>711</v>
      </c>
      <c r="D444" s="78"/>
      <c r="E444" s="78"/>
      <c r="F444" s="78"/>
      <c r="G444" s="78"/>
      <c r="H444" s="78"/>
    </row>
    <row r="445" spans="1:8" ht="15" thickBot="1">
      <c r="A445" s="78"/>
      <c r="B445" s="78"/>
      <c r="C445" s="88" t="s">
        <v>712</v>
      </c>
      <c r="D445" s="78"/>
      <c r="E445" s="78"/>
      <c r="F445" s="78"/>
      <c r="G445" s="78"/>
      <c r="H445" s="78"/>
    </row>
    <row r="446" spans="1:8" ht="15" thickBot="1">
      <c r="A446" s="78"/>
      <c r="B446" s="78"/>
      <c r="C446" s="88" t="s">
        <v>713</v>
      </c>
      <c r="D446" s="78"/>
      <c r="E446" s="78"/>
      <c r="F446" s="78"/>
      <c r="G446" s="78"/>
      <c r="H446" s="78"/>
    </row>
    <row r="447" spans="1:8" ht="15" thickBot="1">
      <c r="A447" s="78"/>
      <c r="B447" s="78"/>
      <c r="C447" s="88" t="s">
        <v>714</v>
      </c>
      <c r="D447" s="78"/>
      <c r="E447" s="78"/>
      <c r="F447" s="78"/>
      <c r="G447" s="78"/>
      <c r="H447" s="78"/>
    </row>
    <row r="448" spans="1:8" ht="15" thickBot="1">
      <c r="A448" s="78"/>
      <c r="B448" s="78"/>
      <c r="C448" s="88" t="s">
        <v>715</v>
      </c>
      <c r="D448" s="78"/>
      <c r="E448" s="78"/>
      <c r="F448" s="78"/>
      <c r="G448" s="78"/>
      <c r="H448" s="78"/>
    </row>
    <row r="449" spans="1:8" ht="15" thickBot="1">
      <c r="A449" s="78"/>
      <c r="B449" s="78"/>
      <c r="C449" s="88" t="s">
        <v>716</v>
      </c>
      <c r="D449" s="78"/>
      <c r="E449" s="78"/>
      <c r="F449" s="78"/>
      <c r="G449" s="78"/>
      <c r="H449" s="78"/>
    </row>
    <row r="450" spans="1:8" ht="15" thickBot="1">
      <c r="A450" s="78"/>
      <c r="B450" s="78"/>
      <c r="C450" s="88" t="s">
        <v>717</v>
      </c>
      <c r="D450" s="78"/>
      <c r="E450" s="78"/>
      <c r="F450" s="78"/>
      <c r="G450" s="78"/>
      <c r="H450" s="78"/>
    </row>
    <row r="451" spans="1:8" ht="15" thickBot="1">
      <c r="A451" s="78"/>
      <c r="B451" s="78"/>
      <c r="C451" s="88" t="s">
        <v>718</v>
      </c>
      <c r="D451" s="78"/>
      <c r="E451" s="78"/>
      <c r="F451" s="78"/>
      <c r="G451" s="78"/>
      <c r="H451" s="78"/>
    </row>
    <row r="452" spans="1:8" ht="15" thickBot="1">
      <c r="A452" s="78"/>
      <c r="B452" s="78"/>
      <c r="C452" s="88" t="s">
        <v>719</v>
      </c>
      <c r="D452" s="78"/>
      <c r="E452" s="78"/>
      <c r="F452" s="78"/>
      <c r="G452" s="78"/>
      <c r="H452" s="78"/>
    </row>
    <row r="453" spans="1:8" ht="15" thickBot="1">
      <c r="A453" s="78"/>
      <c r="B453" s="78"/>
      <c r="C453" s="88" t="s">
        <v>720</v>
      </c>
      <c r="D453" s="78"/>
      <c r="E453" s="78"/>
      <c r="F453" s="78"/>
      <c r="G453" s="78"/>
      <c r="H453" s="78"/>
    </row>
    <row r="454" spans="1:8" ht="15" thickBot="1">
      <c r="A454" s="78"/>
      <c r="B454" s="78"/>
      <c r="C454" s="88" t="s">
        <v>721</v>
      </c>
      <c r="D454" s="78"/>
      <c r="E454" s="78"/>
      <c r="F454" s="78"/>
      <c r="G454" s="78"/>
      <c r="H454" s="78"/>
    </row>
    <row r="455" spans="1:8" ht="15" thickBot="1">
      <c r="A455" s="78"/>
      <c r="B455" s="78"/>
      <c r="C455" s="88" t="s">
        <v>722</v>
      </c>
      <c r="D455" s="78"/>
      <c r="E455" s="78"/>
      <c r="F455" s="78"/>
      <c r="G455" s="78"/>
      <c r="H455" s="78"/>
    </row>
    <row r="456" spans="1:8" ht="15" thickBot="1">
      <c r="A456" s="78"/>
      <c r="B456" s="78"/>
      <c r="C456" s="88" t="s">
        <v>723</v>
      </c>
      <c r="D456" s="78"/>
      <c r="E456" s="78"/>
      <c r="F456" s="78"/>
      <c r="G456" s="78"/>
      <c r="H456" s="78"/>
    </row>
    <row r="457" spans="1:8" ht="15" thickBot="1">
      <c r="A457" s="78"/>
      <c r="B457" s="78"/>
      <c r="C457" s="88" t="s">
        <v>724</v>
      </c>
      <c r="D457" s="78"/>
      <c r="E457" s="78"/>
      <c r="F457" s="78"/>
      <c r="G457" s="78"/>
      <c r="H457" s="78"/>
    </row>
    <row r="458" spans="1:8" ht="15" thickBot="1">
      <c r="A458" s="78"/>
      <c r="B458" s="78"/>
      <c r="C458" s="88" t="s">
        <v>725</v>
      </c>
      <c r="D458" s="78"/>
      <c r="E458" s="78"/>
      <c r="F458" s="78"/>
      <c r="G458" s="78"/>
      <c r="H458" s="78"/>
    </row>
    <row r="459" spans="1:8" ht="15" thickBot="1">
      <c r="A459" s="78"/>
      <c r="B459" s="78"/>
      <c r="C459" s="88" t="s">
        <v>726</v>
      </c>
      <c r="D459" s="78"/>
      <c r="E459" s="78"/>
      <c r="F459" s="78"/>
      <c r="G459" s="78"/>
      <c r="H459" s="78"/>
    </row>
    <row r="460" spans="1:8" ht="15" thickBot="1">
      <c r="A460" s="78"/>
      <c r="B460" s="78"/>
      <c r="C460" s="88" t="s">
        <v>727</v>
      </c>
      <c r="D460" s="78"/>
      <c r="E460" s="78"/>
      <c r="F460" s="78"/>
      <c r="G460" s="78"/>
      <c r="H460" s="78"/>
    </row>
    <row r="461" spans="1:8" ht="15" thickBot="1">
      <c r="A461" s="78"/>
      <c r="B461" s="78"/>
      <c r="C461" s="88" t="s">
        <v>728</v>
      </c>
      <c r="D461" s="78"/>
      <c r="E461" s="78"/>
      <c r="F461" s="78"/>
      <c r="G461" s="78"/>
      <c r="H461" s="78"/>
    </row>
    <row r="462" spans="1:8" ht="15" thickBot="1">
      <c r="A462" s="78"/>
      <c r="B462" s="78"/>
      <c r="C462" s="88" t="s">
        <v>729</v>
      </c>
      <c r="D462" s="78"/>
      <c r="E462" s="78"/>
      <c r="F462" s="78"/>
      <c r="G462" s="78"/>
      <c r="H462" s="78"/>
    </row>
    <row r="463" spans="1:8" ht="15" thickBot="1">
      <c r="A463" s="78"/>
      <c r="B463" s="78"/>
      <c r="C463" s="88" t="s">
        <v>730</v>
      </c>
      <c r="D463" s="78"/>
      <c r="E463" s="78"/>
      <c r="F463" s="78"/>
      <c r="G463" s="78"/>
      <c r="H463" s="78"/>
    </row>
    <row r="464" spans="1:8" ht="15" thickBot="1">
      <c r="A464" s="78"/>
      <c r="B464" s="78"/>
      <c r="C464" s="88" t="s">
        <v>731</v>
      </c>
      <c r="D464" s="78"/>
      <c r="E464" s="78"/>
      <c r="F464" s="78"/>
      <c r="G464" s="78"/>
      <c r="H464" s="78"/>
    </row>
    <row r="465" spans="1:8" ht="15" thickBot="1">
      <c r="A465" s="78"/>
      <c r="B465" s="78"/>
      <c r="C465" s="88" t="s">
        <v>732</v>
      </c>
      <c r="D465" s="78"/>
      <c r="E465" s="78"/>
      <c r="F465" s="78"/>
      <c r="G465" s="78"/>
      <c r="H465" s="78"/>
    </row>
    <row r="466" spans="1:8" ht="15" thickBot="1">
      <c r="A466" s="78"/>
      <c r="B466" s="78"/>
      <c r="C466" s="88" t="s">
        <v>733</v>
      </c>
      <c r="D466" s="78"/>
      <c r="E466" s="78"/>
      <c r="F466" s="78"/>
      <c r="G466" s="78"/>
      <c r="H466" s="78"/>
    </row>
    <row r="467" spans="1:8" ht="15" thickBot="1">
      <c r="A467" s="78"/>
      <c r="B467" s="78"/>
      <c r="C467" s="88" t="s">
        <v>734</v>
      </c>
      <c r="D467" s="78"/>
      <c r="E467" s="78"/>
      <c r="F467" s="78"/>
      <c r="G467" s="78"/>
      <c r="H467" s="78"/>
    </row>
    <row r="468" spans="1:8" ht="15" thickBot="1">
      <c r="A468" s="78"/>
      <c r="B468" s="78"/>
      <c r="C468" s="88" t="s">
        <v>735</v>
      </c>
      <c r="D468" s="78"/>
      <c r="E468" s="78"/>
      <c r="F468" s="78"/>
      <c r="G468" s="78"/>
      <c r="H468" s="78"/>
    </row>
    <row r="469" spans="1:8" ht="15" thickBot="1">
      <c r="A469" s="78"/>
      <c r="B469" s="78"/>
      <c r="C469" s="88" t="s">
        <v>736</v>
      </c>
      <c r="D469" s="78"/>
      <c r="E469" s="78"/>
      <c r="F469" s="78"/>
      <c r="G469" s="78"/>
      <c r="H469" s="78"/>
    </row>
    <row r="470" spans="1:8" ht="15" thickBot="1">
      <c r="A470" s="78"/>
      <c r="B470" s="78"/>
      <c r="C470" s="88" t="s">
        <v>737</v>
      </c>
      <c r="D470" s="78"/>
      <c r="E470" s="78"/>
      <c r="F470" s="78"/>
      <c r="G470" s="78"/>
      <c r="H470" s="78"/>
    </row>
    <row r="471" spans="1:8" ht="15" thickBot="1">
      <c r="A471" s="78"/>
      <c r="B471" s="78"/>
      <c r="C471" s="88" t="s">
        <v>738</v>
      </c>
      <c r="D471" s="78"/>
      <c r="E471" s="78"/>
      <c r="F471" s="78"/>
      <c r="G471" s="78"/>
      <c r="H471" s="78"/>
    </row>
    <row r="472" spans="1:8" ht="15" thickBot="1">
      <c r="A472" s="78"/>
      <c r="B472" s="78"/>
      <c r="C472" s="88" t="s">
        <v>739</v>
      </c>
      <c r="D472" s="78"/>
      <c r="E472" s="78"/>
      <c r="F472" s="78"/>
      <c r="G472" s="78"/>
      <c r="H472" s="78"/>
    </row>
    <row r="473" spans="1:8" ht="15" thickBot="1">
      <c r="A473" s="78"/>
      <c r="B473" s="78"/>
      <c r="C473" s="88" t="s">
        <v>740</v>
      </c>
      <c r="D473" s="78"/>
      <c r="E473" s="78"/>
      <c r="F473" s="78"/>
      <c r="G473" s="78"/>
      <c r="H473" s="78"/>
    </row>
    <row r="474" spans="1:8" ht="15" thickBot="1">
      <c r="A474" s="78"/>
      <c r="B474" s="78"/>
      <c r="C474" s="88" t="s">
        <v>741</v>
      </c>
      <c r="D474" s="78"/>
      <c r="E474" s="78"/>
      <c r="F474" s="78"/>
      <c r="G474" s="78"/>
      <c r="H474" s="78"/>
    </row>
    <row r="475" spans="1:8" ht="15" thickBot="1">
      <c r="A475" s="78"/>
      <c r="B475" s="78"/>
      <c r="C475" s="88" t="s">
        <v>742</v>
      </c>
      <c r="D475" s="78"/>
      <c r="E475" s="78"/>
      <c r="F475" s="78"/>
      <c r="G475" s="78"/>
      <c r="H475" s="78"/>
    </row>
    <row r="476" spans="1:8" ht="15" thickBot="1">
      <c r="A476" s="78"/>
      <c r="B476" s="78"/>
      <c r="C476" s="88" t="s">
        <v>743</v>
      </c>
      <c r="D476" s="78"/>
      <c r="E476" s="78"/>
      <c r="F476" s="78"/>
      <c r="G476" s="78"/>
      <c r="H476" s="78"/>
    </row>
    <row r="477" spans="1:8" ht="15" thickBot="1">
      <c r="A477" s="78"/>
      <c r="B477" s="78"/>
      <c r="C477" s="88" t="s">
        <v>744</v>
      </c>
      <c r="D477" s="78"/>
      <c r="E477" s="78"/>
      <c r="F477" s="78"/>
      <c r="G477" s="78"/>
      <c r="H477" s="78"/>
    </row>
    <row r="478" spans="1:8" ht="15" thickBot="1">
      <c r="A478" s="78"/>
      <c r="B478" s="78"/>
      <c r="C478" s="88" t="s">
        <v>745</v>
      </c>
      <c r="D478" s="78"/>
      <c r="E478" s="78"/>
      <c r="F478" s="78"/>
      <c r="G478" s="78"/>
      <c r="H478" s="78"/>
    </row>
    <row r="479" spans="1:8" ht="15" thickBot="1">
      <c r="A479" s="78"/>
      <c r="B479" s="78"/>
      <c r="C479" s="88" t="s">
        <v>746</v>
      </c>
      <c r="D479" s="78"/>
      <c r="E479" s="78"/>
      <c r="F479" s="78"/>
      <c r="G479" s="78"/>
      <c r="H479" s="78"/>
    </row>
    <row r="480" spans="1:8" ht="15" thickBot="1">
      <c r="A480" s="78"/>
      <c r="B480" s="78"/>
      <c r="C480" s="88" t="s">
        <v>747</v>
      </c>
      <c r="D480" s="78"/>
      <c r="E480" s="78"/>
      <c r="F480" s="78"/>
      <c r="G480" s="78"/>
      <c r="H480" s="78"/>
    </row>
    <row r="481" spans="1:8" ht="15" thickBot="1">
      <c r="A481" s="78"/>
      <c r="B481" s="78"/>
      <c r="C481" s="88" t="s">
        <v>748</v>
      </c>
      <c r="D481" s="78"/>
      <c r="E481" s="78"/>
      <c r="F481" s="78"/>
      <c r="G481" s="78"/>
      <c r="H481" s="78"/>
    </row>
    <row r="482" spans="1:8" ht="15" thickBot="1">
      <c r="A482" s="78"/>
      <c r="B482" s="78"/>
      <c r="C482" s="88" t="s">
        <v>749</v>
      </c>
      <c r="D482" s="78"/>
      <c r="E482" s="78"/>
      <c r="F482" s="78"/>
      <c r="G482" s="78"/>
      <c r="H482" s="78"/>
    </row>
    <row r="483" spans="1:8" ht="15" thickBot="1">
      <c r="A483" s="78"/>
      <c r="B483" s="78"/>
      <c r="C483" s="88" t="s">
        <v>750</v>
      </c>
      <c r="D483" s="78"/>
      <c r="E483" s="78"/>
      <c r="F483" s="78"/>
      <c r="G483" s="78"/>
      <c r="H483" s="78"/>
    </row>
    <row r="484" spans="1:8" ht="15" thickBot="1">
      <c r="A484" s="78"/>
      <c r="B484" s="78"/>
      <c r="C484" s="88" t="s">
        <v>751</v>
      </c>
      <c r="D484" s="78"/>
      <c r="E484" s="78"/>
      <c r="F484" s="78"/>
      <c r="G484" s="78"/>
      <c r="H484" s="78"/>
    </row>
    <row r="485" spans="1:8" ht="15" thickBot="1">
      <c r="A485" s="83" t="s">
        <v>270</v>
      </c>
      <c r="B485" s="83" t="s">
        <v>271</v>
      </c>
      <c r="C485" s="83" t="s">
        <v>557</v>
      </c>
      <c r="D485" s="78"/>
      <c r="E485" s="78"/>
      <c r="F485" s="78"/>
      <c r="G485" s="78"/>
      <c r="H485" s="78"/>
    </row>
    <row r="486" spans="1:8" ht="15" thickBot="1">
      <c r="A486" s="78"/>
      <c r="B486" s="78"/>
      <c r="C486" s="88" t="s">
        <v>752</v>
      </c>
      <c r="D486" s="78"/>
      <c r="E486" s="78"/>
      <c r="F486" s="78"/>
      <c r="G486" s="78"/>
      <c r="H486" s="78"/>
    </row>
    <row r="487" spans="1:8" ht="15" thickBot="1">
      <c r="A487" s="78"/>
      <c r="B487" s="78"/>
      <c r="C487" s="88" t="s">
        <v>482</v>
      </c>
      <c r="D487" s="78"/>
      <c r="E487" s="78"/>
      <c r="F487" s="78"/>
      <c r="G487" s="78"/>
      <c r="H487" s="78"/>
    </row>
    <row r="488" spans="1:8" ht="15" thickBot="1">
      <c r="A488" s="78"/>
      <c r="B488" s="78"/>
      <c r="C488" s="88" t="s">
        <v>753</v>
      </c>
      <c r="D488" s="78"/>
      <c r="E488" s="78"/>
      <c r="F488" s="78"/>
      <c r="G488" s="78"/>
      <c r="H488" s="78"/>
    </row>
    <row r="489" spans="1:8" ht="15" thickBot="1">
      <c r="A489" s="78"/>
      <c r="B489" s="78"/>
      <c r="C489" s="88" t="s">
        <v>754</v>
      </c>
      <c r="D489" s="78"/>
      <c r="E489" s="78"/>
      <c r="F489" s="78"/>
      <c r="G489" s="78"/>
      <c r="H489" s="78"/>
    </row>
    <row r="490" spans="1:8" ht="15" thickBot="1">
      <c r="A490" s="78"/>
      <c r="B490" s="78"/>
      <c r="C490" s="88" t="s">
        <v>755</v>
      </c>
      <c r="D490" s="78"/>
      <c r="E490" s="78"/>
      <c r="F490" s="78"/>
      <c r="G490" s="78"/>
      <c r="H490" s="78"/>
    </row>
    <row r="491" spans="1:8" ht="15" thickBot="1">
      <c r="A491" s="78"/>
      <c r="B491" s="78"/>
      <c r="C491" s="88" t="s">
        <v>756</v>
      </c>
      <c r="D491" s="78"/>
      <c r="E491" s="78"/>
      <c r="F491" s="78"/>
      <c r="G491" s="78"/>
      <c r="H491" s="78"/>
    </row>
    <row r="492" spans="1:8" ht="15" thickBot="1">
      <c r="A492" s="78"/>
      <c r="B492" s="78"/>
      <c r="C492" s="88" t="s">
        <v>757</v>
      </c>
      <c r="D492" s="78"/>
      <c r="E492" s="78"/>
      <c r="F492" s="78"/>
      <c r="G492" s="78"/>
      <c r="H492" s="78"/>
    </row>
    <row r="493" spans="1:8" ht="15" thickBot="1">
      <c r="A493" s="78"/>
      <c r="B493" s="78"/>
      <c r="C493" s="88" t="s">
        <v>758</v>
      </c>
      <c r="D493" s="78"/>
      <c r="E493" s="78"/>
      <c r="F493" s="78"/>
      <c r="G493" s="78"/>
      <c r="H493" s="78"/>
    </row>
    <row r="494" spans="1:8" ht="15" thickBot="1">
      <c r="A494" s="78"/>
      <c r="B494" s="78"/>
      <c r="C494" s="88" t="s">
        <v>759</v>
      </c>
      <c r="D494" s="78"/>
      <c r="E494" s="78"/>
      <c r="F494" s="78"/>
      <c r="G494" s="78"/>
      <c r="H494" s="78"/>
    </row>
    <row r="495" spans="1:8" ht="15" thickBot="1">
      <c r="A495" s="78"/>
      <c r="B495" s="78"/>
      <c r="C495" s="88" t="s">
        <v>760</v>
      </c>
      <c r="D495" s="78"/>
      <c r="E495" s="78"/>
      <c r="F495" s="78"/>
      <c r="G495" s="78"/>
      <c r="H495" s="78"/>
    </row>
    <row r="496" spans="1:8" ht="15" thickBot="1">
      <c r="A496" s="78"/>
      <c r="B496" s="78"/>
      <c r="C496" s="88" t="s">
        <v>761</v>
      </c>
      <c r="D496" s="78"/>
      <c r="E496" s="78"/>
      <c r="F496" s="78"/>
      <c r="G496" s="78"/>
      <c r="H496" s="78"/>
    </row>
    <row r="497" spans="1:8" ht="15" thickBot="1">
      <c r="A497" s="78"/>
      <c r="B497" s="78"/>
      <c r="C497" s="88" t="s">
        <v>762</v>
      </c>
      <c r="D497" s="78"/>
      <c r="E497" s="78"/>
      <c r="F497" s="78"/>
      <c r="G497" s="78"/>
      <c r="H497" s="78"/>
    </row>
    <row r="498" spans="1:8" ht="15" thickBot="1">
      <c r="A498" s="78"/>
      <c r="B498" s="78"/>
      <c r="C498" s="88" t="s">
        <v>763</v>
      </c>
      <c r="D498" s="78"/>
      <c r="E498" s="78"/>
      <c r="F498" s="78"/>
      <c r="G498" s="78"/>
      <c r="H498" s="78"/>
    </row>
    <row r="499" spans="1:8" ht="15" thickBot="1">
      <c r="A499" s="78"/>
      <c r="B499" s="78"/>
      <c r="C499" s="88" t="s">
        <v>270</v>
      </c>
      <c r="D499" s="78"/>
      <c r="E499" s="78"/>
      <c r="F499" s="78"/>
      <c r="G499" s="78"/>
      <c r="H499" s="78"/>
    </row>
    <row r="500" spans="1:8" ht="15" thickBot="1">
      <c r="A500" s="78"/>
      <c r="B500" s="78"/>
      <c r="C500" s="88" t="s">
        <v>764</v>
      </c>
      <c r="D500" s="78"/>
      <c r="E500" s="78"/>
      <c r="F500" s="78"/>
      <c r="G500" s="78"/>
      <c r="H500" s="78"/>
    </row>
    <row r="501" spans="1:8" ht="15" thickBot="1">
      <c r="A501" s="78"/>
      <c r="B501" s="78"/>
      <c r="C501" s="88" t="s">
        <v>765</v>
      </c>
      <c r="D501" s="78"/>
      <c r="E501" s="78"/>
      <c r="F501" s="78"/>
      <c r="G501" s="78"/>
      <c r="H501" s="78"/>
    </row>
    <row r="502" spans="1:8" ht="15" thickBot="1">
      <c r="A502" s="78"/>
      <c r="B502" s="78"/>
      <c r="C502" s="88" t="s">
        <v>766</v>
      </c>
      <c r="D502" s="78"/>
      <c r="E502" s="78"/>
      <c r="F502" s="78"/>
      <c r="G502" s="78"/>
      <c r="H502" s="78"/>
    </row>
    <row r="503" spans="1:8" ht="15" thickBot="1">
      <c r="A503" s="78"/>
      <c r="B503" s="78"/>
      <c r="C503" s="88" t="s">
        <v>767</v>
      </c>
      <c r="D503" s="78"/>
      <c r="E503" s="78"/>
      <c r="F503" s="78"/>
      <c r="G503" s="78"/>
      <c r="H503" s="78"/>
    </row>
    <row r="504" spans="1:8" ht="15" thickBot="1">
      <c r="A504" s="78"/>
      <c r="B504" s="78"/>
      <c r="C504" s="88" t="s">
        <v>768</v>
      </c>
      <c r="D504" s="78"/>
      <c r="E504" s="78"/>
      <c r="F504" s="78"/>
      <c r="G504" s="78"/>
      <c r="H504" s="78"/>
    </row>
    <row r="505" spans="1:8" ht="15" thickBot="1">
      <c r="A505" s="78"/>
      <c r="B505" s="78"/>
      <c r="C505" s="88" t="s">
        <v>769</v>
      </c>
      <c r="D505" s="78"/>
      <c r="E505" s="78"/>
      <c r="F505" s="78"/>
      <c r="G505" s="78"/>
      <c r="H505" s="78"/>
    </row>
    <row r="506" spans="1:8" ht="15" thickBot="1">
      <c r="A506" s="78"/>
      <c r="B506" s="78"/>
      <c r="C506" s="88" t="s">
        <v>526</v>
      </c>
      <c r="D506" s="78"/>
      <c r="E506" s="78"/>
      <c r="F506" s="78"/>
      <c r="G506" s="78"/>
      <c r="H506" s="78"/>
    </row>
    <row r="507" spans="1:8" ht="15" thickBot="1">
      <c r="A507" s="78"/>
      <c r="B507" s="78"/>
      <c r="C507" s="88" t="s">
        <v>770</v>
      </c>
      <c r="D507" s="78"/>
      <c r="E507" s="78"/>
      <c r="F507" s="78"/>
      <c r="G507" s="78"/>
      <c r="H507" s="78"/>
    </row>
    <row r="508" spans="1:8" ht="15" thickBot="1">
      <c r="A508" s="78"/>
      <c r="B508" s="78"/>
      <c r="C508" s="88" t="s">
        <v>614</v>
      </c>
      <c r="D508" s="78"/>
      <c r="E508" s="78"/>
      <c r="F508" s="78"/>
      <c r="G508" s="78"/>
      <c r="H508" s="78"/>
    </row>
    <row r="509" spans="1:8" ht="15" thickBot="1">
      <c r="A509" s="78"/>
      <c r="B509" s="78"/>
      <c r="C509" s="88" t="s">
        <v>771</v>
      </c>
      <c r="D509" s="78"/>
      <c r="E509" s="78"/>
      <c r="F509" s="78"/>
      <c r="G509" s="78"/>
      <c r="H509" s="78"/>
    </row>
    <row r="510" spans="1:8" ht="15" thickBot="1">
      <c r="A510" s="78"/>
      <c r="B510" s="78"/>
      <c r="C510" s="88" t="s">
        <v>772</v>
      </c>
      <c r="D510" s="78"/>
      <c r="E510" s="78"/>
      <c r="F510" s="78"/>
      <c r="G510" s="78"/>
      <c r="H510" s="78"/>
    </row>
    <row r="511" spans="1:8" ht="15" thickBot="1">
      <c r="A511" s="78"/>
      <c r="B511" s="78"/>
      <c r="C511" s="88" t="s">
        <v>773</v>
      </c>
      <c r="D511" s="78"/>
      <c r="E511" s="78"/>
      <c r="F511" s="78"/>
      <c r="G511" s="78"/>
      <c r="H511" s="78"/>
    </row>
    <row r="512" spans="1:8" ht="15" thickBot="1">
      <c r="A512" s="78"/>
      <c r="B512" s="78"/>
      <c r="C512" s="88" t="s">
        <v>774</v>
      </c>
      <c r="D512" s="78"/>
      <c r="E512" s="78"/>
      <c r="F512" s="78"/>
      <c r="G512" s="78"/>
      <c r="H512" s="78"/>
    </row>
    <row r="513" spans="1:8" ht="15" thickBot="1">
      <c r="A513" s="78"/>
      <c r="B513" s="78"/>
      <c r="C513" s="88" t="s">
        <v>775</v>
      </c>
      <c r="D513" s="78"/>
      <c r="E513" s="78"/>
      <c r="F513" s="78"/>
      <c r="G513" s="78"/>
      <c r="H513" s="78"/>
    </row>
    <row r="514" spans="1:8" ht="15" thickBot="1">
      <c r="A514" s="78"/>
      <c r="B514" s="78"/>
      <c r="C514" s="88" t="s">
        <v>345</v>
      </c>
      <c r="D514" s="78"/>
      <c r="E514" s="78"/>
      <c r="F514" s="78"/>
      <c r="G514" s="78"/>
      <c r="H514" s="78"/>
    </row>
    <row r="515" spans="1:8" ht="15" thickBot="1">
      <c r="A515" s="78"/>
      <c r="B515" s="78"/>
      <c r="C515" s="88" t="s">
        <v>776</v>
      </c>
      <c r="D515" s="78"/>
      <c r="E515" s="78"/>
      <c r="F515" s="78"/>
      <c r="G515" s="78"/>
      <c r="H515" s="78"/>
    </row>
    <row r="516" spans="1:8" ht="15" thickBot="1">
      <c r="A516" s="78"/>
      <c r="B516" s="78"/>
      <c r="C516" s="88" t="s">
        <v>777</v>
      </c>
      <c r="D516" s="78"/>
      <c r="E516" s="78"/>
      <c r="F516" s="78"/>
      <c r="G516" s="78"/>
      <c r="H516" s="78"/>
    </row>
    <row r="517" spans="1:8" ht="15" thickBot="1">
      <c r="A517" s="78"/>
      <c r="B517" s="78"/>
      <c r="C517" s="88" t="s">
        <v>778</v>
      </c>
      <c r="D517" s="78"/>
      <c r="E517" s="78"/>
      <c r="F517" s="78"/>
      <c r="G517" s="78"/>
      <c r="H517" s="78"/>
    </row>
    <row r="518" spans="1:8" ht="15" thickBot="1">
      <c r="A518" s="78"/>
      <c r="B518" s="78"/>
      <c r="C518" s="88" t="s">
        <v>779</v>
      </c>
      <c r="D518" s="78"/>
      <c r="E518" s="78"/>
      <c r="F518" s="78"/>
      <c r="G518" s="78"/>
      <c r="H518" s="78"/>
    </row>
    <row r="519" spans="1:8" ht="15" thickBot="1">
      <c r="A519" s="78"/>
      <c r="B519" s="78"/>
      <c r="C519" s="88" t="s">
        <v>780</v>
      </c>
      <c r="D519" s="78"/>
      <c r="E519" s="78"/>
      <c r="F519" s="78"/>
      <c r="G519" s="78"/>
      <c r="H519" s="78"/>
    </row>
    <row r="520" spans="1:8" ht="15" thickBot="1">
      <c r="A520" s="78"/>
      <c r="B520" s="78"/>
      <c r="C520" s="88" t="s">
        <v>781</v>
      </c>
      <c r="D520" s="78"/>
      <c r="E520" s="78"/>
      <c r="F520" s="78"/>
      <c r="G520" s="78"/>
      <c r="H520" s="78"/>
    </row>
    <row r="521" spans="1:8" ht="15" thickBot="1">
      <c r="A521" s="78"/>
      <c r="B521" s="78"/>
      <c r="C521" s="88" t="s">
        <v>782</v>
      </c>
      <c r="D521" s="78"/>
      <c r="E521" s="78"/>
      <c r="F521" s="78"/>
      <c r="G521" s="78"/>
      <c r="H521" s="78"/>
    </row>
    <row r="522" spans="1:8" ht="15" thickBot="1">
      <c r="A522" s="78"/>
      <c r="B522" s="78"/>
      <c r="C522" s="88" t="s">
        <v>783</v>
      </c>
      <c r="D522" s="78"/>
      <c r="E522" s="78"/>
      <c r="F522" s="78"/>
      <c r="G522" s="78"/>
      <c r="H522" s="78"/>
    </row>
    <row r="523" spans="1:8" ht="15" thickBot="1">
      <c r="A523" s="78"/>
      <c r="B523" s="78"/>
      <c r="C523" s="88" t="s">
        <v>784</v>
      </c>
      <c r="D523" s="78"/>
      <c r="E523" s="78"/>
      <c r="F523" s="78"/>
      <c r="G523" s="78"/>
      <c r="H523" s="78"/>
    </row>
    <row r="524" spans="1:8" ht="15" thickBot="1">
      <c r="A524" s="78"/>
      <c r="B524" s="78"/>
      <c r="C524" s="88" t="s">
        <v>785</v>
      </c>
      <c r="D524" s="78"/>
      <c r="E524" s="78"/>
      <c r="F524" s="78"/>
      <c r="G524" s="78"/>
      <c r="H524" s="78"/>
    </row>
    <row r="525" spans="1:8" ht="15" thickBot="1">
      <c r="A525" s="78"/>
      <c r="B525" s="78"/>
      <c r="C525" s="88" t="s">
        <v>786</v>
      </c>
      <c r="D525" s="78"/>
      <c r="E525" s="78"/>
      <c r="F525" s="78"/>
      <c r="G525" s="78"/>
      <c r="H525" s="78"/>
    </row>
    <row r="526" spans="1:8" ht="15" thickBot="1">
      <c r="A526" s="78"/>
      <c r="B526" s="78"/>
      <c r="C526" s="88" t="s">
        <v>787</v>
      </c>
      <c r="D526" s="78"/>
      <c r="E526" s="78"/>
      <c r="F526" s="78"/>
      <c r="G526" s="78"/>
      <c r="H526" s="78"/>
    </row>
    <row r="527" spans="1:8" ht="15" thickBot="1">
      <c r="A527" s="78"/>
      <c r="B527" s="78"/>
      <c r="C527" s="88" t="s">
        <v>788</v>
      </c>
      <c r="D527" s="78"/>
      <c r="E527" s="78"/>
      <c r="F527" s="78"/>
      <c r="G527" s="78"/>
      <c r="H527" s="78"/>
    </row>
    <row r="528" spans="1:8" ht="15" thickBot="1">
      <c r="A528" s="78"/>
      <c r="B528" s="78"/>
      <c r="C528" s="88" t="s">
        <v>789</v>
      </c>
      <c r="D528" s="78"/>
      <c r="E528" s="78"/>
      <c r="F528" s="78"/>
      <c r="G528" s="78"/>
      <c r="H528" s="78"/>
    </row>
    <row r="529" spans="1:8" ht="15" thickBot="1">
      <c r="A529" s="78"/>
      <c r="B529" s="78"/>
      <c r="C529" s="88" t="s">
        <v>790</v>
      </c>
      <c r="D529" s="78"/>
      <c r="E529" s="78"/>
      <c r="F529" s="78"/>
      <c r="G529" s="78"/>
      <c r="H529" s="78"/>
    </row>
    <row r="530" spans="1:8" ht="15" thickBot="1">
      <c r="A530" s="78"/>
      <c r="B530" s="78"/>
      <c r="C530" s="88" t="s">
        <v>791</v>
      </c>
      <c r="D530" s="78"/>
      <c r="E530" s="78"/>
      <c r="F530" s="78"/>
      <c r="G530" s="78"/>
      <c r="H530" s="78"/>
    </row>
    <row r="531" spans="1:8" ht="15" thickBot="1">
      <c r="A531" s="83" t="s">
        <v>274</v>
      </c>
      <c r="B531" s="83" t="s">
        <v>275</v>
      </c>
      <c r="C531" s="88" t="s">
        <v>792</v>
      </c>
      <c r="D531" s="78"/>
      <c r="E531" s="78"/>
      <c r="F531" s="78"/>
      <c r="G531" s="78"/>
      <c r="H531" s="78"/>
    </row>
    <row r="532" spans="1:8" ht="15" thickBot="1">
      <c r="A532" s="78"/>
      <c r="B532" s="78"/>
      <c r="C532" s="88" t="s">
        <v>793</v>
      </c>
      <c r="D532" s="78"/>
      <c r="E532" s="78"/>
      <c r="F532" s="78"/>
      <c r="G532" s="78"/>
      <c r="H532" s="78"/>
    </row>
    <row r="533" spans="1:8" ht="15" thickBot="1">
      <c r="A533" s="78"/>
      <c r="B533" s="78"/>
      <c r="C533" s="88" t="s">
        <v>794</v>
      </c>
      <c r="D533" s="78"/>
      <c r="E533" s="78"/>
      <c r="F533" s="78"/>
      <c r="G533" s="78"/>
      <c r="H533" s="78"/>
    </row>
    <row r="534" spans="1:8" ht="15" thickBot="1">
      <c r="A534" s="78"/>
      <c r="B534" s="78"/>
      <c r="C534" s="88" t="s">
        <v>795</v>
      </c>
      <c r="D534" s="78"/>
      <c r="E534" s="78"/>
      <c r="F534" s="78"/>
      <c r="G534" s="78"/>
      <c r="H534" s="78"/>
    </row>
    <row r="535" spans="1:8" ht="15" thickBot="1">
      <c r="A535" s="78"/>
      <c r="B535" s="78"/>
      <c r="C535" s="88" t="s">
        <v>796</v>
      </c>
      <c r="D535" s="78"/>
      <c r="E535" s="78"/>
      <c r="F535" s="78"/>
      <c r="G535" s="78"/>
      <c r="H535" s="78"/>
    </row>
    <row r="536" spans="1:8" ht="15" thickBot="1">
      <c r="A536" s="78"/>
      <c r="B536" s="78"/>
      <c r="C536" s="88" t="s">
        <v>797</v>
      </c>
      <c r="D536" s="78"/>
      <c r="E536" s="78"/>
      <c r="F536" s="78"/>
      <c r="G536" s="78"/>
      <c r="H536" s="78"/>
    </row>
    <row r="537" spans="1:8" ht="15" thickBot="1">
      <c r="A537" s="78"/>
      <c r="B537" s="78"/>
      <c r="C537" s="88" t="s">
        <v>798</v>
      </c>
      <c r="D537" s="78"/>
      <c r="E537" s="78"/>
      <c r="F537" s="78"/>
      <c r="G537" s="78"/>
      <c r="H537" s="78"/>
    </row>
    <row r="538" spans="1:8" ht="15" thickBot="1">
      <c r="A538" s="78"/>
      <c r="B538" s="78"/>
      <c r="C538" s="88" t="s">
        <v>799</v>
      </c>
      <c r="D538" s="78"/>
      <c r="E538" s="78"/>
      <c r="F538" s="78"/>
      <c r="G538" s="78"/>
      <c r="H538" s="78"/>
    </row>
    <row r="539" spans="1:8" ht="15" thickBot="1">
      <c r="A539" s="78"/>
      <c r="B539" s="78"/>
      <c r="C539" s="88" t="s">
        <v>800</v>
      </c>
      <c r="D539" s="78"/>
      <c r="E539" s="78"/>
      <c r="F539" s="78"/>
      <c r="G539" s="78"/>
      <c r="H539" s="78"/>
    </row>
    <row r="540" spans="1:8" ht="15" thickBot="1">
      <c r="A540" s="78"/>
      <c r="B540" s="78"/>
      <c r="C540" s="88" t="s">
        <v>801</v>
      </c>
      <c r="D540" s="78"/>
      <c r="E540" s="78"/>
      <c r="F540" s="78"/>
      <c r="G540" s="78"/>
      <c r="H540" s="78"/>
    </row>
    <row r="541" spans="1:8" ht="15" thickBot="1">
      <c r="A541" s="78"/>
      <c r="B541" s="78"/>
      <c r="C541" s="88" t="s">
        <v>802</v>
      </c>
      <c r="D541" s="78"/>
      <c r="E541" s="78"/>
      <c r="F541" s="78"/>
      <c r="G541" s="78"/>
      <c r="H541" s="78"/>
    </row>
    <row r="542" spans="1:8" ht="15" thickBot="1">
      <c r="A542" s="78"/>
      <c r="B542" s="78"/>
      <c r="C542" s="88" t="s">
        <v>803</v>
      </c>
      <c r="D542" s="78"/>
      <c r="E542" s="78"/>
      <c r="F542" s="78"/>
      <c r="G542" s="78"/>
      <c r="H542" s="78"/>
    </row>
    <row r="543" spans="1:8" ht="15" thickBot="1">
      <c r="A543" s="78"/>
      <c r="B543" s="78"/>
      <c r="C543" s="88" t="s">
        <v>804</v>
      </c>
      <c r="D543" s="78"/>
      <c r="E543" s="78"/>
      <c r="F543" s="78"/>
      <c r="G543" s="78"/>
      <c r="H543" s="78"/>
    </row>
    <row r="544" spans="1:8" ht="15" thickBot="1">
      <c r="A544" s="78"/>
      <c r="B544" s="78"/>
      <c r="C544" s="88" t="s">
        <v>805</v>
      </c>
      <c r="D544" s="78"/>
      <c r="E544" s="78"/>
      <c r="F544" s="78"/>
      <c r="G544" s="78"/>
      <c r="H544" s="78"/>
    </row>
    <row r="545" spans="1:8" ht="15" thickBot="1">
      <c r="A545" s="78"/>
      <c r="B545" s="78"/>
      <c r="C545" s="88" t="s">
        <v>806</v>
      </c>
      <c r="D545" s="78"/>
      <c r="E545" s="78"/>
      <c r="F545" s="78"/>
      <c r="G545" s="78"/>
      <c r="H545" s="78"/>
    </row>
    <row r="546" spans="1:8" ht="15" thickBot="1">
      <c r="A546" s="78"/>
      <c r="B546" s="78"/>
      <c r="C546" s="88" t="s">
        <v>807</v>
      </c>
      <c r="D546" s="78"/>
      <c r="E546" s="78"/>
      <c r="F546" s="78"/>
      <c r="G546" s="78"/>
      <c r="H546" s="78"/>
    </row>
    <row r="547" spans="1:8" ht="15" thickBot="1">
      <c r="A547" s="78"/>
      <c r="B547" s="78"/>
      <c r="C547" s="88" t="s">
        <v>808</v>
      </c>
      <c r="D547" s="78"/>
      <c r="E547" s="78"/>
      <c r="F547" s="78"/>
      <c r="G547" s="78"/>
      <c r="H547" s="78"/>
    </row>
    <row r="548" spans="1:8" ht="15" thickBot="1">
      <c r="A548" s="78"/>
      <c r="B548" s="78"/>
      <c r="C548" s="88" t="s">
        <v>809</v>
      </c>
      <c r="D548" s="78"/>
      <c r="E548" s="78"/>
      <c r="F548" s="78"/>
      <c r="G548" s="78"/>
      <c r="H548" s="78"/>
    </row>
    <row r="549" spans="1:8" ht="15" thickBot="1">
      <c r="A549" s="78"/>
      <c r="B549" s="78"/>
      <c r="C549" s="88" t="s">
        <v>810</v>
      </c>
      <c r="D549" s="78"/>
      <c r="E549" s="78"/>
      <c r="F549" s="78"/>
      <c r="G549" s="78"/>
      <c r="H549" s="78"/>
    </row>
    <row r="550" spans="1:8" ht="15" thickBot="1">
      <c r="A550" s="78"/>
      <c r="B550" s="78"/>
      <c r="C550" s="88" t="s">
        <v>811</v>
      </c>
      <c r="D550" s="78"/>
      <c r="E550" s="78"/>
      <c r="F550" s="78"/>
      <c r="G550" s="78"/>
      <c r="H550" s="78"/>
    </row>
    <row r="551" spans="1:8" ht="15" thickBot="1">
      <c r="A551" s="78"/>
      <c r="B551" s="78"/>
      <c r="C551" s="88" t="s">
        <v>812</v>
      </c>
      <c r="D551" s="78"/>
      <c r="E551" s="78"/>
      <c r="F551" s="78"/>
      <c r="G551" s="78"/>
      <c r="H551" s="78"/>
    </row>
    <row r="552" spans="1:8" ht="15" thickBot="1">
      <c r="A552" s="78"/>
      <c r="B552" s="78"/>
      <c r="C552" s="88" t="s">
        <v>813</v>
      </c>
      <c r="D552" s="78"/>
      <c r="E552" s="78"/>
      <c r="F552" s="78"/>
      <c r="G552" s="78"/>
      <c r="H552" s="78"/>
    </row>
    <row r="553" spans="1:8" ht="15" thickBot="1">
      <c r="A553" s="78"/>
      <c r="B553" s="78"/>
      <c r="C553" s="88" t="s">
        <v>814</v>
      </c>
      <c r="D553" s="78"/>
      <c r="E553" s="78"/>
      <c r="F553" s="78"/>
      <c r="G553" s="78"/>
      <c r="H553" s="78"/>
    </row>
    <row r="554" spans="1:8" ht="15" thickBot="1">
      <c r="A554" s="78"/>
      <c r="B554" s="78"/>
      <c r="C554" s="88" t="s">
        <v>815</v>
      </c>
      <c r="D554" s="78"/>
      <c r="E554" s="78"/>
      <c r="F554" s="78"/>
      <c r="G554" s="78"/>
      <c r="H554" s="78"/>
    </row>
    <row r="555" spans="1:8" ht="15" thickBot="1">
      <c r="A555" s="78"/>
      <c r="B555" s="78"/>
      <c r="C555" s="88" t="s">
        <v>816</v>
      </c>
      <c r="D555" s="78"/>
      <c r="E555" s="78"/>
      <c r="F555" s="78"/>
      <c r="G555" s="78"/>
      <c r="H555" s="78"/>
    </row>
    <row r="556" spans="1:8" ht="15" thickBot="1">
      <c r="A556" s="78"/>
      <c r="B556" s="78"/>
      <c r="C556" s="88" t="s">
        <v>817</v>
      </c>
      <c r="D556" s="78"/>
      <c r="E556" s="78"/>
      <c r="F556" s="78"/>
      <c r="G556" s="78"/>
      <c r="H556" s="78"/>
    </row>
    <row r="557" spans="1:8" ht="15" thickBot="1">
      <c r="A557" s="78"/>
      <c r="B557" s="78"/>
      <c r="C557" s="88" t="s">
        <v>818</v>
      </c>
      <c r="D557" s="78"/>
      <c r="E557" s="78"/>
      <c r="F557" s="78"/>
      <c r="G557" s="78"/>
      <c r="H557" s="78"/>
    </row>
    <row r="558" spans="1:8" ht="15" thickBot="1">
      <c r="A558" s="78"/>
      <c r="B558" s="78"/>
      <c r="C558" s="88" t="s">
        <v>819</v>
      </c>
      <c r="D558" s="78"/>
      <c r="E558" s="78"/>
      <c r="F558" s="78"/>
      <c r="G558" s="78"/>
      <c r="H558" s="78"/>
    </row>
    <row r="559" spans="1:8" ht="15" thickBot="1">
      <c r="A559" s="78"/>
      <c r="B559" s="78"/>
      <c r="C559" s="88" t="s">
        <v>820</v>
      </c>
      <c r="D559" s="78"/>
      <c r="E559" s="78"/>
      <c r="F559" s="78"/>
      <c r="G559" s="78"/>
      <c r="H559" s="78"/>
    </row>
    <row r="560" spans="1:8" ht="15" thickBot="1">
      <c r="A560" s="78"/>
      <c r="B560" s="78"/>
      <c r="C560" s="88" t="s">
        <v>821</v>
      </c>
      <c r="D560" s="78"/>
      <c r="E560" s="78"/>
      <c r="F560" s="78"/>
      <c r="G560" s="78"/>
      <c r="H560" s="78"/>
    </row>
    <row r="561" spans="1:8" ht="15" thickBot="1">
      <c r="A561" s="78"/>
      <c r="B561" s="78"/>
      <c r="C561" s="88" t="s">
        <v>822</v>
      </c>
      <c r="D561" s="78"/>
      <c r="E561" s="78"/>
      <c r="F561" s="78"/>
      <c r="G561" s="78"/>
      <c r="H561" s="78"/>
    </row>
    <row r="562" spans="1:8" ht="15" thickBot="1">
      <c r="A562" s="78"/>
      <c r="B562" s="78"/>
      <c r="C562" s="88" t="s">
        <v>823</v>
      </c>
      <c r="D562" s="78"/>
      <c r="E562" s="78"/>
      <c r="F562" s="78"/>
      <c r="G562" s="78"/>
      <c r="H562" s="78"/>
    </row>
    <row r="563" spans="1:8" ht="15" thickBot="1">
      <c r="A563" s="78"/>
      <c r="B563" s="78"/>
      <c r="C563" s="88" t="s">
        <v>824</v>
      </c>
      <c r="D563" s="78"/>
      <c r="E563" s="78"/>
      <c r="F563" s="78"/>
      <c r="G563" s="78"/>
      <c r="H563" s="78"/>
    </row>
    <row r="564" spans="1:8" ht="15" thickBot="1">
      <c r="A564" s="78"/>
      <c r="B564" s="78"/>
      <c r="C564" s="88" t="s">
        <v>825</v>
      </c>
      <c r="D564" s="78"/>
      <c r="E564" s="78"/>
      <c r="F564" s="78"/>
      <c r="G564" s="78"/>
      <c r="H564" s="78"/>
    </row>
    <row r="565" spans="1:8" ht="15" thickBot="1">
      <c r="A565" s="78"/>
      <c r="B565" s="78"/>
      <c r="C565" s="88" t="s">
        <v>826</v>
      </c>
      <c r="D565" s="78"/>
      <c r="E565" s="78"/>
      <c r="F565" s="78"/>
      <c r="G565" s="78"/>
      <c r="H565" s="78"/>
    </row>
    <row r="566" spans="1:8" ht="15" thickBot="1">
      <c r="A566" s="78"/>
      <c r="B566" s="78"/>
      <c r="C566" s="88" t="s">
        <v>827</v>
      </c>
      <c r="D566" s="78"/>
      <c r="E566" s="78"/>
      <c r="F566" s="78"/>
      <c r="G566" s="78"/>
      <c r="H566" s="78"/>
    </row>
    <row r="567" spans="1:8" ht="15" thickBot="1">
      <c r="A567" s="78"/>
      <c r="B567" s="78"/>
      <c r="C567" s="88" t="s">
        <v>828</v>
      </c>
      <c r="D567" s="78"/>
      <c r="E567" s="78"/>
      <c r="F567" s="78"/>
      <c r="G567" s="78"/>
      <c r="H567" s="78"/>
    </row>
    <row r="568" spans="1:8" ht="15" thickBot="1">
      <c r="A568" s="78"/>
      <c r="B568" s="78"/>
      <c r="C568" s="88" t="s">
        <v>829</v>
      </c>
      <c r="D568" s="78"/>
      <c r="E568" s="78"/>
      <c r="F568" s="78"/>
      <c r="G568" s="78"/>
      <c r="H568" s="78"/>
    </row>
    <row r="569" spans="1:8" ht="15" thickBot="1">
      <c r="A569" s="78"/>
      <c r="B569" s="78"/>
      <c r="C569" s="88" t="s">
        <v>830</v>
      </c>
      <c r="D569" s="78"/>
      <c r="E569" s="78"/>
      <c r="F569" s="78"/>
      <c r="G569" s="78"/>
      <c r="H569" s="78"/>
    </row>
    <row r="570" spans="1:8" ht="15" thickBot="1">
      <c r="A570" s="78"/>
      <c r="B570" s="78"/>
      <c r="C570" s="88" t="s">
        <v>831</v>
      </c>
      <c r="D570" s="78"/>
      <c r="E570" s="78"/>
      <c r="F570" s="78"/>
      <c r="G570" s="78"/>
      <c r="H570" s="78"/>
    </row>
    <row r="571" spans="1:8" ht="15" thickBot="1">
      <c r="A571" s="78"/>
      <c r="B571" s="78"/>
      <c r="C571" s="88" t="s">
        <v>832</v>
      </c>
      <c r="D571" s="78"/>
      <c r="E571" s="78"/>
      <c r="F571" s="78"/>
      <c r="G571" s="78"/>
      <c r="H571" s="78"/>
    </row>
    <row r="572" spans="1:8" ht="15" thickBot="1">
      <c r="A572" s="78"/>
      <c r="B572" s="78"/>
      <c r="C572" s="88" t="s">
        <v>833</v>
      </c>
      <c r="D572" s="78"/>
      <c r="E572" s="78"/>
      <c r="F572" s="78"/>
      <c r="G572" s="78"/>
      <c r="H572" s="78"/>
    </row>
    <row r="573" spans="1:8" ht="15" thickBot="1">
      <c r="A573" s="78"/>
      <c r="B573" s="78"/>
      <c r="C573" s="88" t="s">
        <v>834</v>
      </c>
      <c r="D573" s="78"/>
      <c r="E573" s="78"/>
      <c r="F573" s="78"/>
      <c r="G573" s="78"/>
      <c r="H573" s="78"/>
    </row>
    <row r="574" spans="1:8" ht="15" thickBot="1">
      <c r="A574" s="78"/>
      <c r="B574" s="78"/>
      <c r="C574" s="88" t="s">
        <v>835</v>
      </c>
      <c r="D574" s="78"/>
      <c r="E574" s="78"/>
      <c r="F574" s="78"/>
      <c r="G574" s="78"/>
      <c r="H574" s="78"/>
    </row>
    <row r="575" spans="1:8" ht="15" thickBot="1">
      <c r="A575" s="78"/>
      <c r="B575" s="78"/>
      <c r="C575" s="88" t="s">
        <v>836</v>
      </c>
      <c r="D575" s="78"/>
      <c r="E575" s="78"/>
      <c r="F575" s="78"/>
      <c r="G575" s="78"/>
      <c r="H575" s="78"/>
    </row>
    <row r="576" spans="1:8" ht="15" thickBot="1">
      <c r="A576" s="78"/>
      <c r="B576" s="78"/>
      <c r="C576" s="88" t="s">
        <v>837</v>
      </c>
      <c r="D576" s="78"/>
      <c r="E576" s="78"/>
      <c r="F576" s="78"/>
      <c r="G576" s="78"/>
      <c r="H576" s="78"/>
    </row>
    <row r="577" spans="1:8" ht="15" thickBot="1">
      <c r="A577" s="78"/>
      <c r="B577" s="78"/>
      <c r="C577" s="88" t="s">
        <v>838</v>
      </c>
      <c r="D577" s="78"/>
      <c r="E577" s="78"/>
      <c r="F577" s="78"/>
      <c r="G577" s="78"/>
      <c r="H577" s="78"/>
    </row>
    <row r="578" spans="1:8" ht="15" thickBot="1">
      <c r="A578" s="78"/>
      <c r="B578" s="78"/>
      <c r="C578" s="88" t="s">
        <v>839</v>
      </c>
      <c r="D578" s="78"/>
      <c r="E578" s="78"/>
      <c r="F578" s="78"/>
      <c r="G578" s="78"/>
      <c r="H578" s="78"/>
    </row>
    <row r="579" spans="1:8" ht="15" thickBot="1">
      <c r="A579" s="78"/>
      <c r="B579" s="78"/>
      <c r="C579" s="88" t="s">
        <v>840</v>
      </c>
      <c r="D579" s="78"/>
      <c r="E579" s="78"/>
      <c r="F579" s="78"/>
      <c r="G579" s="78"/>
      <c r="H579" s="78"/>
    </row>
    <row r="580" spans="1:8" ht="15" thickBot="1">
      <c r="A580" s="78"/>
      <c r="B580" s="78"/>
      <c r="C580" s="88" t="s">
        <v>841</v>
      </c>
      <c r="D580" s="78"/>
      <c r="E580" s="78"/>
      <c r="F580" s="78"/>
      <c r="G580" s="78"/>
      <c r="H580" s="78"/>
    </row>
    <row r="581" spans="1:8" ht="15" thickBot="1">
      <c r="A581" s="78"/>
      <c r="B581" s="78"/>
      <c r="C581" s="88" t="s">
        <v>842</v>
      </c>
      <c r="D581" s="78"/>
      <c r="E581" s="78"/>
      <c r="F581" s="78"/>
      <c r="G581" s="78"/>
      <c r="H581" s="78"/>
    </row>
    <row r="582" spans="1:8" ht="15" thickBot="1">
      <c r="A582" s="78"/>
      <c r="B582" s="78"/>
      <c r="C582" s="88" t="s">
        <v>843</v>
      </c>
      <c r="D582" s="78"/>
      <c r="E582" s="78"/>
      <c r="F582" s="78"/>
      <c r="G582" s="78"/>
      <c r="H582" s="78"/>
    </row>
    <row r="583" spans="1:8" ht="15" thickBot="1">
      <c r="A583" s="78"/>
      <c r="B583" s="78"/>
      <c r="C583" s="88" t="s">
        <v>844</v>
      </c>
      <c r="D583" s="78"/>
      <c r="E583" s="78"/>
      <c r="F583" s="78"/>
      <c r="G583" s="78"/>
      <c r="H583" s="78"/>
    </row>
    <row r="584" spans="1:8" ht="15" thickBot="1">
      <c r="A584" s="78"/>
      <c r="B584" s="78"/>
      <c r="C584" s="88" t="s">
        <v>845</v>
      </c>
      <c r="D584" s="78"/>
      <c r="E584" s="78"/>
      <c r="F584" s="78"/>
      <c r="G584" s="78"/>
      <c r="H584" s="78"/>
    </row>
    <row r="585" spans="1:8" ht="15" thickBot="1">
      <c r="A585" s="78"/>
      <c r="B585" s="78"/>
      <c r="C585" s="88" t="s">
        <v>846</v>
      </c>
      <c r="D585" s="78"/>
      <c r="E585" s="78"/>
      <c r="F585" s="78"/>
      <c r="G585" s="78"/>
      <c r="H585" s="78"/>
    </row>
    <row r="586" spans="1:8" ht="15" thickBot="1">
      <c r="A586" s="78"/>
      <c r="B586" s="78"/>
      <c r="C586" s="88" t="s">
        <v>847</v>
      </c>
      <c r="D586" s="78"/>
      <c r="E586" s="78"/>
      <c r="F586" s="78"/>
      <c r="G586" s="78"/>
      <c r="H586" s="78"/>
    </row>
    <row r="587" spans="1:8" ht="15" thickBot="1">
      <c r="A587" s="78"/>
      <c r="B587" s="78"/>
      <c r="C587" s="88" t="s">
        <v>848</v>
      </c>
      <c r="D587" s="78"/>
      <c r="E587" s="78"/>
      <c r="F587" s="78"/>
      <c r="G587" s="78"/>
      <c r="H587" s="78"/>
    </row>
    <row r="588" spans="1:8" ht="15" thickBot="1">
      <c r="A588" s="78"/>
      <c r="B588" s="78"/>
      <c r="C588" s="88" t="s">
        <v>849</v>
      </c>
      <c r="D588" s="78"/>
      <c r="E588" s="78"/>
      <c r="F588" s="78"/>
      <c r="G588" s="78"/>
      <c r="H588" s="78"/>
    </row>
    <row r="589" spans="1:8" ht="15" thickBot="1">
      <c r="A589" s="78"/>
      <c r="B589" s="78"/>
      <c r="C589" s="88" t="s">
        <v>850</v>
      </c>
      <c r="D589" s="78"/>
      <c r="E589" s="78"/>
      <c r="F589" s="78"/>
      <c r="G589" s="78"/>
      <c r="H589" s="78"/>
    </row>
    <row r="590" spans="1:8" ht="15" thickBot="1">
      <c r="A590" s="78"/>
      <c r="B590" s="78"/>
      <c r="C590" s="88" t="s">
        <v>851</v>
      </c>
      <c r="D590" s="78"/>
      <c r="E590" s="78"/>
      <c r="F590" s="78"/>
      <c r="G590" s="78"/>
      <c r="H590" s="78"/>
    </row>
    <row r="591" spans="1:8" ht="15" thickBot="1">
      <c r="A591" s="78"/>
      <c r="B591" s="78"/>
      <c r="C591" s="88" t="s">
        <v>852</v>
      </c>
      <c r="D591" s="78"/>
      <c r="E591" s="78"/>
      <c r="F591" s="78"/>
      <c r="G591" s="78"/>
      <c r="H591" s="78"/>
    </row>
    <row r="592" spans="1:8" ht="15" thickBot="1">
      <c r="A592" s="78"/>
      <c r="B592" s="78"/>
      <c r="C592" s="88" t="s">
        <v>853</v>
      </c>
      <c r="D592" s="78"/>
      <c r="E592" s="78"/>
      <c r="F592" s="78"/>
      <c r="G592" s="78"/>
      <c r="H592" s="78"/>
    </row>
    <row r="593" spans="1:8" ht="15" thickBot="1">
      <c r="A593" s="78"/>
      <c r="B593" s="78"/>
      <c r="C593" s="88" t="s">
        <v>854</v>
      </c>
      <c r="D593" s="78"/>
      <c r="E593" s="78"/>
      <c r="F593" s="78"/>
      <c r="G593" s="78"/>
      <c r="H593" s="78"/>
    </row>
    <row r="594" spans="1:8" ht="15" thickBot="1">
      <c r="A594" s="78"/>
      <c r="B594" s="78"/>
      <c r="C594" s="88" t="s">
        <v>855</v>
      </c>
      <c r="D594" s="78"/>
      <c r="E594" s="78"/>
      <c r="F594" s="78"/>
      <c r="G594" s="78"/>
      <c r="H594" s="78"/>
    </row>
    <row r="595" spans="1:8" ht="15" thickBot="1">
      <c r="A595" s="78"/>
      <c r="B595" s="78"/>
      <c r="C595" s="88" t="s">
        <v>856</v>
      </c>
      <c r="D595" s="78"/>
      <c r="E595" s="78"/>
      <c r="F595" s="78"/>
      <c r="G595" s="78"/>
      <c r="H595" s="78"/>
    </row>
    <row r="596" spans="1:8" ht="15" thickBot="1">
      <c r="A596" s="78"/>
      <c r="B596" s="78"/>
      <c r="C596" s="88" t="s">
        <v>857</v>
      </c>
      <c r="D596" s="78"/>
      <c r="E596" s="78"/>
      <c r="F596" s="78"/>
      <c r="G596" s="78"/>
      <c r="H596" s="78"/>
    </row>
    <row r="597" spans="1:8" ht="15" thickBot="1">
      <c r="A597" s="78"/>
      <c r="B597" s="78"/>
      <c r="C597" s="88" t="s">
        <v>858</v>
      </c>
      <c r="D597" s="78"/>
      <c r="E597" s="78"/>
      <c r="F597" s="78"/>
      <c r="G597" s="78"/>
      <c r="H597" s="78"/>
    </row>
    <row r="598" spans="1:8" ht="15" thickBot="1">
      <c r="A598" s="78"/>
      <c r="B598" s="78"/>
      <c r="C598" s="88" t="s">
        <v>859</v>
      </c>
      <c r="D598" s="78"/>
      <c r="E598" s="78"/>
      <c r="F598" s="78"/>
      <c r="G598" s="78"/>
      <c r="H598" s="78"/>
    </row>
    <row r="599" spans="1:8" ht="15" thickBot="1">
      <c r="A599" s="78"/>
      <c r="B599" s="78"/>
      <c r="C599" s="88" t="s">
        <v>860</v>
      </c>
      <c r="D599" s="78"/>
      <c r="E599" s="78"/>
      <c r="F599" s="78"/>
      <c r="G599" s="78"/>
      <c r="H599" s="78"/>
    </row>
    <row r="600" spans="1:8" ht="15" thickBot="1">
      <c r="A600" s="78"/>
      <c r="B600" s="78"/>
      <c r="C600" s="88" t="s">
        <v>861</v>
      </c>
      <c r="D600" s="78"/>
      <c r="E600" s="78"/>
      <c r="F600" s="78"/>
      <c r="G600" s="78"/>
      <c r="H600" s="78"/>
    </row>
    <row r="601" spans="1:8" ht="15" thickBot="1">
      <c r="A601" s="78"/>
      <c r="B601" s="78"/>
      <c r="C601" s="88" t="s">
        <v>862</v>
      </c>
      <c r="D601" s="78"/>
      <c r="E601" s="78"/>
      <c r="F601" s="78"/>
      <c r="G601" s="78"/>
      <c r="H601" s="78"/>
    </row>
    <row r="602" spans="1:8" ht="15" thickBot="1">
      <c r="A602" s="78"/>
      <c r="B602" s="78"/>
      <c r="C602" s="88" t="s">
        <v>863</v>
      </c>
      <c r="D602" s="78"/>
      <c r="E602" s="78"/>
      <c r="F602" s="78"/>
      <c r="G602" s="78"/>
      <c r="H602" s="78"/>
    </row>
    <row r="603" spans="1:8" ht="15" thickBot="1">
      <c r="A603" s="78"/>
      <c r="B603" s="78"/>
      <c r="C603" s="88" t="s">
        <v>864</v>
      </c>
      <c r="D603" s="78"/>
      <c r="E603" s="78"/>
      <c r="F603" s="78"/>
      <c r="G603" s="78"/>
      <c r="H603" s="78"/>
    </row>
    <row r="604" spans="1:8" ht="15" thickBot="1">
      <c r="A604" s="78"/>
      <c r="B604" s="78"/>
      <c r="C604" s="88" t="s">
        <v>865</v>
      </c>
      <c r="D604" s="78"/>
      <c r="E604" s="78"/>
      <c r="F604" s="78"/>
      <c r="G604" s="78"/>
      <c r="H604" s="78"/>
    </row>
    <row r="605" spans="1:8" ht="15" thickBot="1">
      <c r="A605" s="78"/>
      <c r="B605" s="78"/>
      <c r="C605" s="88" t="s">
        <v>866</v>
      </c>
      <c r="D605" s="78"/>
      <c r="E605" s="78"/>
      <c r="F605" s="78"/>
      <c r="G605" s="78"/>
      <c r="H605" s="78"/>
    </row>
    <row r="606" spans="1:8" ht="15" thickBot="1">
      <c r="A606" s="78"/>
      <c r="B606" s="78"/>
      <c r="C606" s="88" t="s">
        <v>867</v>
      </c>
      <c r="D606" s="78"/>
      <c r="E606" s="78"/>
      <c r="F606" s="78"/>
      <c r="G606" s="78"/>
      <c r="H606" s="78"/>
    </row>
    <row r="607" spans="1:8" ht="15" thickBot="1">
      <c r="A607" s="78"/>
      <c r="B607" s="78"/>
      <c r="C607" s="88" t="s">
        <v>868</v>
      </c>
      <c r="D607" s="78"/>
      <c r="E607" s="78"/>
      <c r="F607" s="78"/>
      <c r="G607" s="78"/>
      <c r="H607" s="78"/>
    </row>
    <row r="608" spans="1:8" ht="15" thickBot="1">
      <c r="A608" s="78"/>
      <c r="B608" s="78"/>
      <c r="C608" s="88" t="s">
        <v>869</v>
      </c>
      <c r="D608" s="78"/>
      <c r="E608" s="78"/>
      <c r="F608" s="78"/>
      <c r="G608" s="78"/>
      <c r="H608" s="78"/>
    </row>
    <row r="609" spans="1:8" ht="15" thickBot="1">
      <c r="A609" s="78"/>
      <c r="B609" s="78"/>
      <c r="C609" s="88" t="s">
        <v>870</v>
      </c>
      <c r="D609" s="78"/>
      <c r="E609" s="78"/>
      <c r="F609" s="78"/>
      <c r="G609" s="78"/>
      <c r="H609" s="78"/>
    </row>
    <row r="610" spans="1:8" ht="15" thickBot="1">
      <c r="A610" s="78"/>
      <c r="B610" s="78"/>
      <c r="C610" s="88" t="s">
        <v>871</v>
      </c>
      <c r="D610" s="78"/>
      <c r="E610" s="78"/>
      <c r="F610" s="78"/>
      <c r="G610" s="78"/>
      <c r="H610" s="78"/>
    </row>
    <row r="611" spans="1:8" ht="15" thickBot="1">
      <c r="A611" s="78"/>
      <c r="B611" s="78"/>
      <c r="C611" s="88" t="s">
        <v>872</v>
      </c>
      <c r="D611" s="78"/>
      <c r="E611" s="78"/>
      <c r="F611" s="78"/>
      <c r="G611" s="78"/>
      <c r="H611" s="78"/>
    </row>
    <row r="612" spans="1:8" ht="15" thickBot="1">
      <c r="A612" s="83" t="s">
        <v>278</v>
      </c>
      <c r="B612" s="83" t="s">
        <v>279</v>
      </c>
      <c r="C612" s="88" t="s">
        <v>873</v>
      </c>
      <c r="D612" s="78"/>
      <c r="E612" s="78"/>
      <c r="F612" s="78"/>
      <c r="G612" s="78"/>
      <c r="H612" s="78"/>
    </row>
    <row r="613" spans="1:8" ht="15" thickBot="1">
      <c r="A613" s="78"/>
      <c r="B613" s="78"/>
      <c r="C613" s="88" t="s">
        <v>874</v>
      </c>
      <c r="D613" s="78"/>
      <c r="E613" s="78"/>
      <c r="F613" s="78"/>
      <c r="G613" s="78"/>
      <c r="H613" s="78"/>
    </row>
    <row r="614" spans="1:8" ht="15" thickBot="1">
      <c r="A614" s="78"/>
      <c r="B614" s="78"/>
      <c r="C614" s="88" t="s">
        <v>875</v>
      </c>
      <c r="D614" s="78"/>
      <c r="E614" s="78"/>
      <c r="F614" s="78"/>
      <c r="G614" s="78"/>
      <c r="H614" s="78"/>
    </row>
    <row r="615" spans="1:8" ht="15" thickBot="1">
      <c r="A615" s="78"/>
      <c r="B615" s="78"/>
      <c r="C615" s="88" t="s">
        <v>876</v>
      </c>
      <c r="D615" s="78"/>
      <c r="E615" s="78"/>
      <c r="F615" s="78"/>
      <c r="G615" s="78"/>
      <c r="H615" s="78"/>
    </row>
    <row r="616" spans="1:8" ht="15" thickBot="1">
      <c r="A616" s="78"/>
      <c r="B616" s="78"/>
      <c r="C616" s="88" t="s">
        <v>877</v>
      </c>
      <c r="D616" s="78"/>
      <c r="E616" s="78"/>
      <c r="F616" s="78"/>
      <c r="G616" s="78"/>
      <c r="H616" s="78"/>
    </row>
    <row r="617" spans="1:8" ht="15" thickBot="1">
      <c r="A617" s="78"/>
      <c r="B617" s="78"/>
      <c r="C617" s="88" t="s">
        <v>878</v>
      </c>
      <c r="D617" s="78"/>
      <c r="E617" s="78"/>
      <c r="F617" s="78"/>
      <c r="G617" s="78"/>
      <c r="H617" s="78"/>
    </row>
    <row r="618" spans="1:8" ht="15" thickBot="1">
      <c r="A618" s="78"/>
      <c r="B618" s="78"/>
      <c r="C618" s="88" t="s">
        <v>879</v>
      </c>
      <c r="D618" s="78"/>
      <c r="E618" s="78"/>
      <c r="F618" s="78"/>
      <c r="G618" s="78"/>
      <c r="H618" s="78"/>
    </row>
    <row r="619" spans="1:8" ht="15" thickBot="1">
      <c r="A619" s="78"/>
      <c r="B619" s="78"/>
      <c r="C619" s="88" t="s">
        <v>880</v>
      </c>
      <c r="D619" s="78"/>
      <c r="E619" s="78"/>
      <c r="F619" s="78"/>
      <c r="G619" s="78"/>
      <c r="H619" s="78"/>
    </row>
    <row r="620" spans="1:8" ht="15" thickBot="1">
      <c r="A620" s="78"/>
      <c r="B620" s="78"/>
      <c r="C620" s="88" t="s">
        <v>881</v>
      </c>
      <c r="D620" s="78"/>
      <c r="E620" s="78"/>
      <c r="F620" s="78"/>
      <c r="G620" s="78"/>
      <c r="H620" s="78"/>
    </row>
    <row r="621" spans="1:8" ht="15" thickBot="1">
      <c r="A621" s="78"/>
      <c r="B621" s="78"/>
      <c r="C621" s="88" t="s">
        <v>882</v>
      </c>
      <c r="D621" s="78"/>
      <c r="E621" s="78"/>
      <c r="F621" s="78"/>
      <c r="G621" s="78"/>
      <c r="H621" s="78"/>
    </row>
    <row r="622" spans="1:8" ht="15" thickBot="1">
      <c r="A622" s="78"/>
      <c r="B622" s="78"/>
      <c r="C622" s="88" t="s">
        <v>883</v>
      </c>
      <c r="D622" s="78"/>
      <c r="E622" s="78"/>
      <c r="F622" s="78"/>
      <c r="G622" s="78"/>
      <c r="H622" s="78"/>
    </row>
    <row r="623" spans="1:8" ht="15" thickBot="1">
      <c r="A623" s="78"/>
      <c r="B623" s="78"/>
      <c r="C623" s="88" t="s">
        <v>884</v>
      </c>
      <c r="D623" s="78"/>
      <c r="E623" s="78"/>
      <c r="F623" s="78"/>
      <c r="G623" s="78"/>
      <c r="H623" s="78"/>
    </row>
    <row r="624" spans="1:8" ht="15" thickBot="1">
      <c r="A624" s="78"/>
      <c r="B624" s="78"/>
      <c r="C624" s="88" t="s">
        <v>885</v>
      </c>
      <c r="D624" s="78"/>
      <c r="E624" s="78"/>
      <c r="F624" s="78"/>
      <c r="G624" s="78"/>
      <c r="H624" s="78"/>
    </row>
    <row r="625" spans="1:8" ht="15" thickBot="1">
      <c r="A625" s="78"/>
      <c r="B625" s="78"/>
      <c r="C625" s="88" t="s">
        <v>886</v>
      </c>
      <c r="D625" s="78"/>
      <c r="E625" s="78"/>
      <c r="F625" s="78"/>
      <c r="G625" s="78"/>
      <c r="H625" s="78"/>
    </row>
    <row r="626" spans="1:8" ht="15" thickBot="1">
      <c r="A626" s="78"/>
      <c r="B626" s="78"/>
      <c r="C626" s="88" t="s">
        <v>887</v>
      </c>
      <c r="D626" s="78"/>
      <c r="E626" s="78"/>
      <c r="F626" s="78"/>
      <c r="G626" s="78"/>
      <c r="H626" s="78"/>
    </row>
    <row r="627" spans="1:8" ht="15" thickBot="1">
      <c r="A627" s="78"/>
      <c r="B627" s="78"/>
      <c r="C627" s="88" t="s">
        <v>888</v>
      </c>
      <c r="D627" s="78"/>
      <c r="E627" s="78"/>
      <c r="F627" s="78"/>
      <c r="G627" s="78"/>
      <c r="H627" s="78"/>
    </row>
    <row r="628" spans="1:8" ht="15" thickBot="1">
      <c r="A628" s="78"/>
      <c r="B628" s="78"/>
      <c r="C628" s="88" t="s">
        <v>889</v>
      </c>
      <c r="D628" s="78"/>
      <c r="E628" s="78"/>
      <c r="F628" s="78"/>
      <c r="G628" s="78"/>
      <c r="H628" s="78"/>
    </row>
    <row r="629" spans="1:8" ht="15" thickBot="1">
      <c r="A629" s="78"/>
      <c r="B629" s="78"/>
      <c r="C629" s="88" t="s">
        <v>890</v>
      </c>
      <c r="D629" s="78"/>
      <c r="E629" s="78"/>
      <c r="F629" s="78"/>
      <c r="G629" s="78"/>
      <c r="H629" s="78"/>
    </row>
    <row r="630" spans="1:8" ht="15" thickBot="1">
      <c r="A630" s="78"/>
      <c r="B630" s="78"/>
      <c r="C630" s="88" t="s">
        <v>891</v>
      </c>
      <c r="D630" s="78"/>
      <c r="E630" s="78"/>
      <c r="F630" s="78"/>
      <c r="G630" s="78"/>
      <c r="H630" s="78"/>
    </row>
    <row r="631" spans="1:8" ht="15" thickBot="1">
      <c r="A631" s="78"/>
      <c r="B631" s="78"/>
      <c r="C631" s="88" t="s">
        <v>892</v>
      </c>
      <c r="D631" s="78"/>
      <c r="E631" s="78"/>
      <c r="F631" s="78"/>
      <c r="G631" s="78"/>
      <c r="H631" s="78"/>
    </row>
    <row r="632" spans="1:8" ht="15" thickBot="1">
      <c r="A632" s="78"/>
      <c r="B632" s="78"/>
      <c r="C632" s="88" t="s">
        <v>893</v>
      </c>
      <c r="D632" s="78"/>
      <c r="E632" s="78"/>
      <c r="F632" s="78"/>
      <c r="G632" s="78"/>
      <c r="H632" s="78"/>
    </row>
    <row r="633" spans="1:8" ht="15" thickBot="1">
      <c r="A633" s="78"/>
      <c r="B633" s="78"/>
      <c r="C633" s="88" t="s">
        <v>894</v>
      </c>
      <c r="D633" s="78"/>
      <c r="E633" s="78"/>
      <c r="F633" s="78"/>
      <c r="G633" s="78"/>
      <c r="H633" s="78"/>
    </row>
    <row r="634" spans="1:8" ht="15" thickBot="1">
      <c r="A634" s="78"/>
      <c r="B634" s="78"/>
      <c r="C634" s="88" t="s">
        <v>564</v>
      </c>
      <c r="D634" s="78"/>
      <c r="E634" s="78"/>
      <c r="F634" s="78"/>
      <c r="G634" s="78"/>
      <c r="H634" s="78"/>
    </row>
    <row r="635" spans="1:8" ht="15" thickBot="1">
      <c r="A635" s="78"/>
      <c r="B635" s="78"/>
      <c r="C635" s="88" t="s">
        <v>895</v>
      </c>
      <c r="D635" s="78"/>
      <c r="E635" s="78"/>
      <c r="F635" s="78"/>
      <c r="G635" s="78"/>
      <c r="H635" s="78"/>
    </row>
    <row r="636" spans="1:8" ht="15" thickBot="1">
      <c r="A636" s="78"/>
      <c r="B636" s="78"/>
      <c r="C636" s="88" t="s">
        <v>896</v>
      </c>
      <c r="D636" s="78"/>
      <c r="E636" s="78"/>
      <c r="F636" s="78"/>
      <c r="G636" s="78"/>
      <c r="H636" s="78"/>
    </row>
    <row r="637" spans="1:8" ht="15" thickBot="1">
      <c r="A637" s="78"/>
      <c r="B637" s="78"/>
      <c r="C637" s="88" t="s">
        <v>897</v>
      </c>
      <c r="D637" s="78"/>
      <c r="E637" s="78"/>
      <c r="F637" s="78"/>
      <c r="G637" s="78"/>
      <c r="H637" s="78"/>
    </row>
    <row r="638" spans="1:8" ht="15" thickBot="1">
      <c r="A638" s="78"/>
      <c r="B638" s="78"/>
      <c r="C638" s="88" t="s">
        <v>898</v>
      </c>
      <c r="D638" s="78"/>
      <c r="E638" s="78"/>
      <c r="F638" s="78"/>
      <c r="G638" s="78"/>
      <c r="H638" s="78"/>
    </row>
    <row r="639" spans="1:8" ht="15" thickBot="1">
      <c r="A639" s="78"/>
      <c r="B639" s="78"/>
      <c r="C639" s="88" t="s">
        <v>899</v>
      </c>
      <c r="D639" s="78"/>
      <c r="E639" s="78"/>
      <c r="F639" s="78"/>
      <c r="G639" s="78"/>
      <c r="H639" s="78"/>
    </row>
    <row r="640" spans="1:8" ht="15" thickBot="1">
      <c r="A640" s="78"/>
      <c r="B640" s="78"/>
      <c r="C640" s="88" t="s">
        <v>900</v>
      </c>
      <c r="D640" s="78"/>
      <c r="E640" s="78"/>
      <c r="F640" s="78"/>
      <c r="G640" s="78"/>
      <c r="H640" s="78"/>
    </row>
    <row r="641" spans="1:8" ht="15" thickBot="1">
      <c r="A641" s="78"/>
      <c r="B641" s="78"/>
      <c r="C641" s="88" t="s">
        <v>901</v>
      </c>
      <c r="D641" s="78"/>
      <c r="E641" s="78"/>
      <c r="F641" s="78"/>
      <c r="G641" s="78"/>
      <c r="H641" s="78"/>
    </row>
    <row r="642" spans="1:8" ht="15" thickBot="1">
      <c r="A642" s="78"/>
      <c r="B642" s="78"/>
      <c r="C642" s="88" t="s">
        <v>902</v>
      </c>
      <c r="D642" s="78"/>
      <c r="E642" s="78"/>
      <c r="F642" s="78"/>
      <c r="G642" s="78"/>
      <c r="H642" s="78"/>
    </row>
    <row r="643" spans="1:8" ht="15" thickBot="1">
      <c r="A643" s="78"/>
      <c r="B643" s="78"/>
      <c r="C643" s="88" t="s">
        <v>903</v>
      </c>
      <c r="D643" s="78"/>
      <c r="E643" s="78"/>
      <c r="F643" s="78"/>
      <c r="G643" s="78"/>
      <c r="H643" s="78"/>
    </row>
    <row r="644" spans="1:8" ht="15" thickBot="1">
      <c r="A644" s="78"/>
      <c r="B644" s="78"/>
      <c r="C644" s="88" t="s">
        <v>904</v>
      </c>
      <c r="D644" s="78"/>
      <c r="E644" s="78"/>
      <c r="F644" s="78"/>
      <c r="G644" s="78"/>
      <c r="H644" s="78"/>
    </row>
    <row r="645" spans="1:8" ht="15" thickBot="1">
      <c r="A645" s="78"/>
      <c r="B645" s="78"/>
      <c r="C645" s="88" t="s">
        <v>905</v>
      </c>
      <c r="D645" s="78"/>
      <c r="E645" s="78"/>
      <c r="F645" s="78"/>
      <c r="G645" s="78"/>
      <c r="H645" s="78"/>
    </row>
    <row r="646" spans="1:8" ht="15" thickBot="1">
      <c r="A646" s="78"/>
      <c r="B646" s="78"/>
      <c r="C646" s="88" t="s">
        <v>685</v>
      </c>
      <c r="D646" s="78"/>
      <c r="E646" s="78"/>
      <c r="F646" s="78"/>
      <c r="G646" s="78"/>
      <c r="H646" s="78"/>
    </row>
    <row r="647" spans="1:8" ht="15" thickBot="1">
      <c r="A647" s="78"/>
      <c r="B647" s="78"/>
      <c r="C647" s="88" t="s">
        <v>906</v>
      </c>
      <c r="D647" s="78"/>
      <c r="E647" s="78"/>
      <c r="F647" s="78"/>
      <c r="G647" s="78"/>
      <c r="H647" s="78"/>
    </row>
    <row r="648" spans="1:8" ht="15" thickBot="1">
      <c r="A648" s="78"/>
      <c r="B648" s="78"/>
      <c r="C648" s="88" t="s">
        <v>907</v>
      </c>
      <c r="D648" s="78"/>
      <c r="E648" s="78"/>
      <c r="F648" s="78"/>
      <c r="G648" s="78"/>
      <c r="H648" s="78"/>
    </row>
    <row r="649" spans="1:8" ht="15" thickBot="1">
      <c r="A649" s="78"/>
      <c r="B649" s="78"/>
      <c r="C649" s="88" t="s">
        <v>908</v>
      </c>
      <c r="D649" s="78"/>
      <c r="E649" s="78"/>
      <c r="F649" s="78"/>
      <c r="G649" s="78"/>
      <c r="H649" s="78"/>
    </row>
    <row r="650" spans="1:8" ht="15" thickBot="1">
      <c r="A650" s="78"/>
      <c r="B650" s="78"/>
      <c r="C650" s="88" t="s">
        <v>909</v>
      </c>
      <c r="D650" s="78"/>
      <c r="E650" s="78"/>
      <c r="F650" s="78"/>
      <c r="G650" s="78"/>
      <c r="H650" s="78"/>
    </row>
    <row r="651" spans="1:8" ht="15" thickBot="1">
      <c r="A651" s="78"/>
      <c r="B651" s="78"/>
      <c r="C651" s="88" t="s">
        <v>910</v>
      </c>
      <c r="D651" s="78"/>
      <c r="E651" s="78"/>
      <c r="F651" s="78"/>
      <c r="G651" s="78"/>
      <c r="H651" s="78"/>
    </row>
    <row r="652" spans="1:8" ht="15" thickBot="1">
      <c r="A652" s="78"/>
      <c r="B652" s="78"/>
      <c r="C652" s="88" t="s">
        <v>911</v>
      </c>
      <c r="D652" s="78"/>
      <c r="E652" s="78"/>
      <c r="F652" s="78"/>
      <c r="G652" s="78"/>
      <c r="H652" s="78"/>
    </row>
    <row r="653" spans="1:8" ht="15" thickBot="1">
      <c r="A653" s="78"/>
      <c r="B653" s="78"/>
      <c r="C653" s="88" t="s">
        <v>912</v>
      </c>
      <c r="D653" s="78"/>
      <c r="E653" s="78"/>
      <c r="F653" s="78"/>
      <c r="G653" s="78"/>
      <c r="H653" s="78"/>
    </row>
    <row r="654" spans="1:8" ht="15" thickBot="1">
      <c r="A654" s="78"/>
      <c r="B654" s="78"/>
      <c r="C654" s="88" t="s">
        <v>913</v>
      </c>
      <c r="D654" s="78"/>
      <c r="E654" s="78"/>
      <c r="F654" s="78"/>
      <c r="G654" s="78"/>
      <c r="H654" s="78"/>
    </row>
    <row r="655" spans="1:8" ht="15" thickBot="1">
      <c r="A655" s="78"/>
      <c r="B655" s="78"/>
      <c r="C655" s="88" t="s">
        <v>914</v>
      </c>
      <c r="D655" s="78"/>
      <c r="E655" s="78"/>
      <c r="F655" s="78"/>
      <c r="G655" s="78"/>
      <c r="H655" s="78"/>
    </row>
    <row r="656" spans="1:8" ht="15" thickBot="1">
      <c r="A656" s="78"/>
      <c r="B656" s="78"/>
      <c r="C656" s="88" t="s">
        <v>915</v>
      </c>
      <c r="D656" s="78"/>
      <c r="E656" s="78"/>
      <c r="F656" s="78"/>
      <c r="G656" s="78"/>
      <c r="H656" s="78"/>
    </row>
    <row r="657" spans="1:8" ht="15" thickBot="1">
      <c r="A657" s="78"/>
      <c r="B657" s="78"/>
      <c r="C657" s="88" t="s">
        <v>916</v>
      </c>
      <c r="D657" s="78"/>
      <c r="E657" s="78"/>
      <c r="F657" s="78"/>
      <c r="G657" s="78"/>
      <c r="H657" s="78"/>
    </row>
    <row r="658" spans="1:8" ht="15" thickBot="1">
      <c r="A658" s="78"/>
      <c r="B658" s="78"/>
      <c r="C658" s="88" t="s">
        <v>917</v>
      </c>
      <c r="D658" s="78"/>
      <c r="E658" s="78"/>
      <c r="F658" s="78"/>
      <c r="G658" s="78"/>
      <c r="H658" s="78"/>
    </row>
    <row r="659" spans="1:8" ht="15" thickBot="1">
      <c r="A659" s="78"/>
      <c r="B659" s="78"/>
      <c r="C659" s="88" t="s">
        <v>918</v>
      </c>
      <c r="D659" s="78"/>
      <c r="E659" s="78"/>
      <c r="F659" s="78"/>
      <c r="G659" s="78"/>
      <c r="H659" s="78"/>
    </row>
    <row r="660" spans="1:8" ht="15" thickBot="1">
      <c r="A660" s="78"/>
      <c r="B660" s="78"/>
      <c r="C660" s="88" t="s">
        <v>919</v>
      </c>
      <c r="D660" s="78"/>
      <c r="E660" s="78"/>
      <c r="F660" s="78"/>
      <c r="G660" s="78"/>
      <c r="H660" s="78"/>
    </row>
    <row r="661" spans="1:8" ht="15" thickBot="1">
      <c r="A661" s="78"/>
      <c r="B661" s="78"/>
      <c r="C661" s="88" t="s">
        <v>920</v>
      </c>
      <c r="D661" s="78"/>
      <c r="E661" s="78"/>
      <c r="F661" s="78"/>
      <c r="G661" s="78"/>
      <c r="H661" s="78"/>
    </row>
    <row r="662" spans="1:8" ht="15" thickBot="1">
      <c r="A662" s="78"/>
      <c r="B662" s="78"/>
      <c r="C662" s="88" t="s">
        <v>921</v>
      </c>
      <c r="D662" s="78"/>
      <c r="E662" s="78"/>
      <c r="F662" s="78"/>
      <c r="G662" s="78"/>
      <c r="H662" s="78"/>
    </row>
    <row r="663" spans="1:8" ht="15" thickBot="1">
      <c r="A663" s="78"/>
      <c r="B663" s="78"/>
      <c r="C663" s="88" t="s">
        <v>922</v>
      </c>
      <c r="D663" s="78"/>
      <c r="E663" s="78"/>
      <c r="F663" s="78"/>
      <c r="G663" s="78"/>
      <c r="H663" s="78"/>
    </row>
    <row r="664" spans="1:8" ht="15" thickBot="1">
      <c r="A664" s="78"/>
      <c r="B664" s="78"/>
      <c r="C664" s="88" t="s">
        <v>923</v>
      </c>
      <c r="D664" s="78"/>
      <c r="E664" s="78"/>
      <c r="F664" s="78"/>
      <c r="G664" s="78"/>
      <c r="H664" s="78"/>
    </row>
    <row r="665" spans="1:8" ht="15" thickBot="1">
      <c r="A665" s="78"/>
      <c r="B665" s="78"/>
      <c r="C665" s="88" t="s">
        <v>924</v>
      </c>
      <c r="D665" s="78"/>
      <c r="E665" s="78"/>
      <c r="F665" s="78"/>
      <c r="G665" s="78"/>
      <c r="H665" s="78"/>
    </row>
    <row r="666" spans="1:8" ht="15" thickBot="1">
      <c r="A666" s="78"/>
      <c r="B666" s="78"/>
      <c r="C666" s="88" t="s">
        <v>925</v>
      </c>
      <c r="D666" s="78"/>
      <c r="E666" s="78"/>
      <c r="F666" s="78"/>
      <c r="G666" s="78"/>
      <c r="H666" s="78"/>
    </row>
    <row r="667" spans="1:8" ht="15" thickBot="1">
      <c r="A667" s="78"/>
      <c r="B667" s="78"/>
      <c r="C667" s="88" t="s">
        <v>926</v>
      </c>
      <c r="D667" s="78"/>
      <c r="E667" s="78"/>
      <c r="F667" s="78"/>
      <c r="G667" s="78"/>
      <c r="H667" s="78"/>
    </row>
    <row r="668" spans="1:8" ht="15" thickBot="1">
      <c r="A668" s="78"/>
      <c r="B668" s="78"/>
      <c r="C668" s="88" t="s">
        <v>927</v>
      </c>
      <c r="D668" s="78"/>
      <c r="E668" s="78"/>
      <c r="F668" s="78"/>
      <c r="G668" s="78"/>
      <c r="H668" s="78"/>
    </row>
    <row r="669" spans="1:8" ht="15" thickBot="1">
      <c r="A669" s="78"/>
      <c r="B669" s="78"/>
      <c r="C669" s="88" t="s">
        <v>928</v>
      </c>
      <c r="D669" s="78"/>
      <c r="E669" s="78"/>
      <c r="F669" s="78"/>
      <c r="G669" s="78"/>
      <c r="H669" s="78"/>
    </row>
    <row r="670" spans="1:8" ht="15" thickBot="1">
      <c r="A670" s="78"/>
      <c r="B670" s="78"/>
      <c r="C670" s="88" t="s">
        <v>929</v>
      </c>
      <c r="D670" s="78"/>
      <c r="E670" s="78"/>
      <c r="F670" s="78"/>
      <c r="G670" s="78"/>
      <c r="H670" s="78"/>
    </row>
    <row r="671" spans="1:8" ht="15" thickBot="1">
      <c r="A671" s="78"/>
      <c r="B671" s="78"/>
      <c r="C671" s="88" t="s">
        <v>930</v>
      </c>
      <c r="D671" s="78"/>
      <c r="E671" s="78"/>
      <c r="F671" s="78"/>
      <c r="G671" s="78"/>
      <c r="H671" s="78"/>
    </row>
    <row r="672" spans="1:8" ht="15" thickBot="1">
      <c r="A672" s="78"/>
      <c r="B672" s="78"/>
      <c r="C672" s="88" t="s">
        <v>931</v>
      </c>
      <c r="D672" s="78"/>
      <c r="E672" s="78"/>
      <c r="F672" s="78"/>
      <c r="G672" s="78"/>
      <c r="H672" s="78"/>
    </row>
    <row r="673" spans="1:8" ht="15" thickBot="1">
      <c r="A673" s="78"/>
      <c r="B673" s="78"/>
      <c r="C673" s="88" t="s">
        <v>932</v>
      </c>
      <c r="D673" s="78"/>
      <c r="E673" s="78"/>
      <c r="F673" s="78"/>
      <c r="G673" s="78"/>
      <c r="H673" s="78"/>
    </row>
    <row r="674" spans="1:8" ht="15" thickBot="1">
      <c r="A674" s="78"/>
      <c r="B674" s="78"/>
      <c r="C674" s="88" t="s">
        <v>933</v>
      </c>
      <c r="D674" s="78"/>
      <c r="E674" s="78"/>
      <c r="F674" s="78"/>
      <c r="G674" s="78"/>
      <c r="H674" s="78"/>
    </row>
    <row r="675" spans="1:8" ht="15" thickBot="1">
      <c r="A675" s="78"/>
      <c r="B675" s="78"/>
      <c r="C675" s="88" t="s">
        <v>934</v>
      </c>
      <c r="D675" s="78"/>
      <c r="E675" s="78"/>
      <c r="F675" s="78"/>
      <c r="G675" s="78"/>
      <c r="H675" s="78"/>
    </row>
    <row r="676" spans="1:8" ht="15" thickBot="1">
      <c r="A676" s="78"/>
      <c r="B676" s="78"/>
      <c r="C676" s="88" t="s">
        <v>935</v>
      </c>
      <c r="D676" s="78"/>
      <c r="E676" s="78"/>
      <c r="F676" s="78"/>
      <c r="G676" s="78"/>
      <c r="H676" s="78"/>
    </row>
    <row r="677" spans="1:8" ht="15" thickBot="1">
      <c r="A677" s="78"/>
      <c r="B677" s="78"/>
      <c r="C677" s="88" t="s">
        <v>936</v>
      </c>
      <c r="D677" s="78"/>
      <c r="E677" s="78"/>
      <c r="F677" s="78"/>
      <c r="G677" s="78"/>
      <c r="H677" s="78"/>
    </row>
    <row r="678" spans="1:8" ht="15" thickBot="1">
      <c r="A678" s="78"/>
      <c r="B678" s="78"/>
      <c r="C678" s="88" t="s">
        <v>937</v>
      </c>
      <c r="D678" s="78"/>
      <c r="E678" s="78"/>
      <c r="F678" s="78"/>
      <c r="G678" s="78"/>
      <c r="H678" s="78"/>
    </row>
    <row r="679" spans="1:8" ht="15" thickBot="1">
      <c r="A679" s="78"/>
      <c r="B679" s="78"/>
      <c r="C679" s="88" t="s">
        <v>938</v>
      </c>
      <c r="D679" s="78"/>
      <c r="E679" s="78"/>
      <c r="F679" s="78"/>
      <c r="G679" s="78"/>
      <c r="H679" s="78"/>
    </row>
    <row r="680" spans="1:8" ht="15" thickBot="1">
      <c r="A680" s="78"/>
      <c r="B680" s="78"/>
      <c r="C680" s="88" t="s">
        <v>939</v>
      </c>
      <c r="D680" s="78"/>
      <c r="E680" s="78"/>
      <c r="F680" s="78"/>
      <c r="G680" s="78"/>
      <c r="H680" s="78"/>
    </row>
    <row r="681" spans="1:8" ht="15" thickBot="1">
      <c r="A681" s="78"/>
      <c r="B681" s="78"/>
      <c r="C681" s="88" t="s">
        <v>940</v>
      </c>
      <c r="D681" s="78"/>
      <c r="E681" s="78"/>
      <c r="F681" s="78"/>
      <c r="G681" s="78"/>
      <c r="H681" s="78"/>
    </row>
    <row r="682" spans="1:8" ht="15" thickBot="1">
      <c r="A682" s="78"/>
      <c r="B682" s="78"/>
      <c r="C682" s="88" t="s">
        <v>941</v>
      </c>
      <c r="D682" s="78"/>
      <c r="E682" s="78"/>
      <c r="F682" s="78"/>
      <c r="G682" s="78"/>
      <c r="H682" s="78"/>
    </row>
    <row r="683" spans="1:8" ht="15" thickBot="1">
      <c r="A683" s="78"/>
      <c r="B683" s="78"/>
      <c r="C683" s="88" t="s">
        <v>942</v>
      </c>
      <c r="D683" s="78"/>
      <c r="E683" s="78"/>
      <c r="F683" s="78"/>
      <c r="G683" s="78"/>
      <c r="H683" s="78"/>
    </row>
    <row r="684" spans="1:8" ht="15" thickBot="1">
      <c r="A684" s="78"/>
      <c r="B684" s="78"/>
      <c r="C684" s="88" t="s">
        <v>943</v>
      </c>
      <c r="D684" s="78"/>
      <c r="E684" s="78"/>
      <c r="F684" s="78"/>
      <c r="G684" s="78"/>
      <c r="H684" s="78"/>
    </row>
    <row r="685" spans="1:8" ht="15" thickBot="1">
      <c r="A685" s="78"/>
      <c r="B685" s="78"/>
      <c r="C685" s="88" t="s">
        <v>944</v>
      </c>
      <c r="D685" s="78"/>
      <c r="E685" s="78"/>
      <c r="F685" s="78"/>
      <c r="G685" s="78"/>
      <c r="H685" s="78"/>
    </row>
    <row r="686" spans="1:8" ht="15" thickBot="1">
      <c r="A686" s="78"/>
      <c r="B686" s="78"/>
      <c r="C686" s="88" t="s">
        <v>945</v>
      </c>
      <c r="D686" s="78"/>
      <c r="E686" s="78"/>
      <c r="F686" s="78"/>
      <c r="G686" s="78"/>
      <c r="H686" s="78"/>
    </row>
    <row r="687" spans="1:8" ht="15" thickBot="1">
      <c r="A687" s="78"/>
      <c r="B687" s="78"/>
      <c r="C687" s="88" t="s">
        <v>946</v>
      </c>
      <c r="D687" s="78"/>
      <c r="E687" s="78"/>
      <c r="F687" s="78"/>
      <c r="G687" s="78"/>
      <c r="H687" s="78"/>
    </row>
    <row r="688" spans="1:8" ht="15" thickBot="1">
      <c r="A688" s="78"/>
      <c r="B688" s="78"/>
      <c r="C688" s="88" t="s">
        <v>947</v>
      </c>
      <c r="D688" s="78"/>
      <c r="E688" s="78"/>
      <c r="F688" s="78"/>
      <c r="G688" s="78"/>
      <c r="H688" s="78"/>
    </row>
    <row r="689" spans="1:8" ht="15" thickBot="1">
      <c r="A689" s="78"/>
      <c r="B689" s="78"/>
      <c r="C689" s="88" t="s">
        <v>948</v>
      </c>
      <c r="D689" s="78"/>
      <c r="E689" s="78"/>
      <c r="F689" s="78"/>
      <c r="G689" s="78"/>
      <c r="H689" s="78"/>
    </row>
    <row r="690" spans="1:8" ht="15" thickBot="1">
      <c r="A690" s="78"/>
      <c r="B690" s="78"/>
      <c r="C690" s="88" t="s">
        <v>949</v>
      </c>
      <c r="D690" s="78"/>
      <c r="E690" s="78"/>
      <c r="F690" s="78"/>
      <c r="G690" s="78"/>
      <c r="H690" s="78"/>
    </row>
    <row r="691" spans="1:8" ht="15" thickBot="1">
      <c r="A691" s="78"/>
      <c r="B691" s="78"/>
      <c r="C691" s="88" t="s">
        <v>950</v>
      </c>
      <c r="D691" s="78"/>
      <c r="E691" s="78"/>
      <c r="F691" s="78"/>
      <c r="G691" s="78"/>
      <c r="H691" s="78"/>
    </row>
    <row r="692" spans="1:8" ht="15" thickBot="1">
      <c r="A692" s="78"/>
      <c r="B692" s="78"/>
      <c r="C692" s="88" t="s">
        <v>951</v>
      </c>
      <c r="D692" s="78"/>
      <c r="E692" s="78"/>
      <c r="F692" s="78"/>
      <c r="G692" s="78"/>
      <c r="H692" s="78"/>
    </row>
    <row r="693" spans="1:8" ht="15" thickBot="1">
      <c r="A693" s="78"/>
      <c r="B693" s="78"/>
      <c r="C693" s="88" t="s">
        <v>952</v>
      </c>
      <c r="D693" s="78"/>
      <c r="E693" s="78"/>
      <c r="F693" s="78"/>
      <c r="G693" s="78"/>
      <c r="H693" s="78"/>
    </row>
    <row r="694" spans="1:8" ht="15" thickBot="1">
      <c r="A694" s="78"/>
      <c r="B694" s="78"/>
      <c r="C694" s="88" t="s">
        <v>953</v>
      </c>
      <c r="D694" s="78"/>
      <c r="E694" s="78"/>
      <c r="F694" s="78"/>
      <c r="G694" s="78"/>
      <c r="H694" s="78"/>
    </row>
    <row r="695" spans="1:8" ht="15" thickBot="1">
      <c r="A695" s="78"/>
      <c r="B695" s="78"/>
      <c r="C695" s="88" t="s">
        <v>954</v>
      </c>
      <c r="D695" s="78"/>
      <c r="E695" s="78"/>
      <c r="F695" s="78"/>
      <c r="G695" s="78"/>
      <c r="H695" s="78"/>
    </row>
    <row r="696" spans="1:8" ht="15" thickBot="1">
      <c r="A696" s="83" t="s">
        <v>282</v>
      </c>
      <c r="B696" s="83" t="s">
        <v>283</v>
      </c>
      <c r="C696" s="88" t="s">
        <v>955</v>
      </c>
      <c r="D696" s="78"/>
      <c r="E696" s="78"/>
      <c r="F696" s="78"/>
      <c r="G696" s="78"/>
      <c r="H696" s="78"/>
    </row>
    <row r="697" spans="1:8" ht="15" thickBot="1">
      <c r="A697" s="78"/>
      <c r="B697" s="78"/>
      <c r="C697" s="88" t="s">
        <v>956</v>
      </c>
      <c r="D697" s="78"/>
      <c r="E697" s="78"/>
      <c r="F697" s="78"/>
      <c r="G697" s="78"/>
      <c r="H697" s="78"/>
    </row>
    <row r="698" spans="1:8" ht="15" thickBot="1">
      <c r="A698" s="78"/>
      <c r="B698" s="78"/>
      <c r="C698" s="88" t="s">
        <v>957</v>
      </c>
      <c r="D698" s="78"/>
      <c r="E698" s="78"/>
      <c r="F698" s="78"/>
      <c r="G698" s="78"/>
      <c r="H698" s="78"/>
    </row>
    <row r="699" spans="1:8" ht="15" thickBot="1">
      <c r="A699" s="78"/>
      <c r="B699" s="78"/>
      <c r="C699" s="88" t="s">
        <v>958</v>
      </c>
      <c r="D699" s="78"/>
      <c r="E699" s="78"/>
      <c r="F699" s="78"/>
      <c r="G699" s="78"/>
      <c r="H699" s="78"/>
    </row>
    <row r="700" spans="1:8" ht="15" thickBot="1">
      <c r="A700" s="78"/>
      <c r="B700" s="78"/>
      <c r="C700" s="88" t="s">
        <v>959</v>
      </c>
      <c r="D700" s="78"/>
      <c r="E700" s="78"/>
      <c r="F700" s="78"/>
      <c r="G700" s="78"/>
      <c r="H700" s="78"/>
    </row>
    <row r="701" spans="1:8" ht="15" thickBot="1">
      <c r="A701" s="78"/>
      <c r="B701" s="78"/>
      <c r="C701" s="88" t="s">
        <v>960</v>
      </c>
      <c r="D701" s="78"/>
      <c r="E701" s="78"/>
      <c r="F701" s="78"/>
      <c r="G701" s="78"/>
      <c r="H701" s="78"/>
    </row>
    <row r="702" spans="1:8" ht="15" thickBot="1">
      <c r="A702" s="78"/>
      <c r="B702" s="78"/>
      <c r="C702" s="88" t="s">
        <v>961</v>
      </c>
      <c r="D702" s="78"/>
      <c r="E702" s="78"/>
      <c r="F702" s="78"/>
      <c r="G702" s="78"/>
      <c r="H702" s="78"/>
    </row>
    <row r="703" spans="1:8" ht="15" thickBot="1">
      <c r="A703" s="78"/>
      <c r="B703" s="78"/>
      <c r="C703" s="88" t="s">
        <v>962</v>
      </c>
      <c r="D703" s="78"/>
      <c r="E703" s="78"/>
      <c r="F703" s="78"/>
      <c r="G703" s="78"/>
      <c r="H703" s="78"/>
    </row>
    <row r="704" spans="1:8" ht="15" thickBot="1">
      <c r="A704" s="78"/>
      <c r="B704" s="78"/>
      <c r="C704" s="88" t="s">
        <v>963</v>
      </c>
      <c r="D704" s="78"/>
      <c r="E704" s="78"/>
      <c r="F704" s="78"/>
      <c r="G704" s="78"/>
      <c r="H704" s="78"/>
    </row>
    <row r="705" spans="1:8" ht="15" thickBot="1">
      <c r="A705" s="78"/>
      <c r="B705" s="78"/>
      <c r="C705" s="88" t="s">
        <v>964</v>
      </c>
      <c r="D705" s="78"/>
      <c r="E705" s="78"/>
      <c r="F705" s="78"/>
      <c r="G705" s="78"/>
      <c r="H705" s="78"/>
    </row>
    <row r="706" spans="1:8" ht="15" thickBot="1">
      <c r="A706" s="78"/>
      <c r="B706" s="78"/>
      <c r="C706" s="88" t="s">
        <v>965</v>
      </c>
      <c r="D706" s="78"/>
      <c r="E706" s="78"/>
      <c r="F706" s="78"/>
      <c r="G706" s="78"/>
      <c r="H706" s="78"/>
    </row>
    <row r="707" spans="1:8" ht="15" thickBot="1">
      <c r="A707" s="78"/>
      <c r="B707" s="78"/>
      <c r="C707" s="88" t="s">
        <v>966</v>
      </c>
      <c r="D707" s="78"/>
      <c r="E707" s="78"/>
      <c r="F707" s="78"/>
      <c r="G707" s="78"/>
      <c r="H707" s="78"/>
    </row>
    <row r="708" spans="1:8" ht="15" thickBot="1">
      <c r="A708" s="78"/>
      <c r="B708" s="78"/>
      <c r="C708" s="88" t="s">
        <v>967</v>
      </c>
      <c r="D708" s="78"/>
      <c r="E708" s="78"/>
      <c r="F708" s="78"/>
      <c r="G708" s="78"/>
      <c r="H708" s="78"/>
    </row>
    <row r="709" spans="1:8" ht="15" thickBot="1">
      <c r="A709" s="78"/>
      <c r="B709" s="78"/>
      <c r="C709" s="88" t="s">
        <v>968</v>
      </c>
      <c r="D709" s="78"/>
      <c r="E709" s="78"/>
      <c r="F709" s="78"/>
      <c r="G709" s="78"/>
      <c r="H709" s="78"/>
    </row>
    <row r="710" spans="1:8" ht="15" thickBot="1">
      <c r="A710" s="78"/>
      <c r="B710" s="78"/>
      <c r="C710" s="88" t="s">
        <v>969</v>
      </c>
      <c r="D710" s="78"/>
      <c r="E710" s="78"/>
      <c r="F710" s="78"/>
      <c r="G710" s="78"/>
      <c r="H710" s="78"/>
    </row>
    <row r="711" spans="1:8" ht="15" thickBot="1">
      <c r="A711" s="78"/>
      <c r="B711" s="78"/>
      <c r="C711" s="88" t="s">
        <v>970</v>
      </c>
      <c r="D711" s="78"/>
      <c r="E711" s="78"/>
      <c r="F711" s="78"/>
      <c r="G711" s="78"/>
      <c r="H711" s="78"/>
    </row>
    <row r="712" spans="1:8" ht="15" thickBot="1">
      <c r="A712" s="78"/>
      <c r="B712" s="78"/>
      <c r="C712" s="88" t="s">
        <v>971</v>
      </c>
      <c r="D712" s="78"/>
      <c r="E712" s="78"/>
      <c r="F712" s="78"/>
      <c r="G712" s="78"/>
      <c r="H712" s="78"/>
    </row>
    <row r="713" spans="1:8" ht="15" thickBot="1">
      <c r="A713" s="78"/>
      <c r="B713" s="78"/>
      <c r="C713" s="88" t="s">
        <v>972</v>
      </c>
      <c r="D713" s="78"/>
      <c r="E713" s="78"/>
      <c r="F713" s="78"/>
      <c r="G713" s="78"/>
      <c r="H713" s="78"/>
    </row>
    <row r="714" spans="1:8" ht="15" thickBot="1">
      <c r="A714" s="78"/>
      <c r="B714" s="78"/>
      <c r="C714" s="88" t="s">
        <v>973</v>
      </c>
      <c r="D714" s="78"/>
      <c r="E714" s="78"/>
      <c r="F714" s="78"/>
      <c r="G714" s="78"/>
      <c r="H714" s="78"/>
    </row>
    <row r="715" spans="1:8" ht="15" thickBot="1">
      <c r="A715" s="78"/>
      <c r="B715" s="78"/>
      <c r="C715" s="88" t="s">
        <v>974</v>
      </c>
      <c r="D715" s="78"/>
      <c r="E715" s="78"/>
      <c r="F715" s="78"/>
      <c r="G715" s="78"/>
      <c r="H715" s="78"/>
    </row>
    <row r="716" spans="1:8" ht="15" thickBot="1">
      <c r="A716" s="78"/>
      <c r="B716" s="78"/>
      <c r="C716" s="88" t="s">
        <v>975</v>
      </c>
      <c r="D716" s="78"/>
      <c r="E716" s="78"/>
      <c r="F716" s="78"/>
      <c r="G716" s="78"/>
      <c r="H716" s="78"/>
    </row>
    <row r="717" spans="1:8" ht="15" thickBot="1">
      <c r="A717" s="78"/>
      <c r="B717" s="78"/>
      <c r="C717" s="88" t="s">
        <v>976</v>
      </c>
      <c r="D717" s="78"/>
      <c r="E717" s="78"/>
      <c r="F717" s="78"/>
      <c r="G717" s="78"/>
      <c r="H717" s="78"/>
    </row>
    <row r="718" spans="1:8" ht="15" thickBot="1">
      <c r="A718" s="78"/>
      <c r="B718" s="78"/>
      <c r="C718" s="88" t="s">
        <v>977</v>
      </c>
      <c r="D718" s="78"/>
      <c r="E718" s="78"/>
      <c r="F718" s="78"/>
      <c r="G718" s="78"/>
      <c r="H718" s="78"/>
    </row>
    <row r="719" spans="1:8" ht="15" thickBot="1">
      <c r="A719" s="78"/>
      <c r="B719" s="78"/>
      <c r="C719" s="88" t="s">
        <v>812</v>
      </c>
      <c r="D719" s="78"/>
      <c r="E719" s="78"/>
      <c r="F719" s="78"/>
      <c r="G719" s="78"/>
      <c r="H719" s="78"/>
    </row>
    <row r="720" spans="1:8" ht="15" thickBot="1">
      <c r="A720" s="78"/>
      <c r="B720" s="78"/>
      <c r="C720" s="88" t="s">
        <v>978</v>
      </c>
      <c r="D720" s="78"/>
      <c r="E720" s="78"/>
      <c r="F720" s="78"/>
      <c r="G720" s="78"/>
      <c r="H720" s="78"/>
    </row>
    <row r="721" spans="1:8" ht="15" thickBot="1">
      <c r="A721" s="78"/>
      <c r="B721" s="78"/>
      <c r="C721" s="88" t="s">
        <v>979</v>
      </c>
      <c r="D721" s="78"/>
      <c r="E721" s="78"/>
      <c r="F721" s="78"/>
      <c r="G721" s="78"/>
      <c r="H721" s="78"/>
    </row>
    <row r="722" spans="1:8" ht="15" thickBot="1">
      <c r="A722" s="78"/>
      <c r="B722" s="78"/>
      <c r="C722" s="88" t="s">
        <v>980</v>
      </c>
      <c r="D722" s="78"/>
      <c r="E722" s="78"/>
      <c r="F722" s="78"/>
      <c r="G722" s="78"/>
      <c r="H722" s="78"/>
    </row>
    <row r="723" spans="1:8" ht="15" thickBot="1">
      <c r="A723" s="78"/>
      <c r="B723" s="78"/>
      <c r="C723" s="88" t="s">
        <v>981</v>
      </c>
      <c r="D723" s="78"/>
      <c r="E723" s="78"/>
      <c r="F723" s="78"/>
      <c r="G723" s="78"/>
      <c r="H723" s="78"/>
    </row>
    <row r="724" spans="1:8" ht="15" thickBot="1">
      <c r="A724" s="78"/>
      <c r="B724" s="78"/>
      <c r="C724" s="88" t="s">
        <v>982</v>
      </c>
      <c r="D724" s="78"/>
      <c r="E724" s="78"/>
      <c r="F724" s="78"/>
      <c r="G724" s="78"/>
      <c r="H724" s="78"/>
    </row>
    <row r="725" spans="1:8" ht="15" thickBot="1">
      <c r="A725" s="78"/>
      <c r="B725" s="78"/>
      <c r="C725" s="88" t="s">
        <v>983</v>
      </c>
      <c r="D725" s="78"/>
      <c r="E725" s="78"/>
      <c r="F725" s="78"/>
      <c r="G725" s="78"/>
      <c r="H725" s="78"/>
    </row>
    <row r="726" spans="1:8" ht="15" thickBot="1">
      <c r="A726" s="78"/>
      <c r="B726" s="78"/>
      <c r="C726" s="88" t="s">
        <v>984</v>
      </c>
      <c r="D726" s="78"/>
      <c r="E726" s="78"/>
      <c r="F726" s="78"/>
      <c r="G726" s="78"/>
      <c r="H726" s="78"/>
    </row>
    <row r="727" spans="1:8" ht="15" thickBot="1">
      <c r="A727" s="78"/>
      <c r="B727" s="78"/>
      <c r="C727" s="88" t="s">
        <v>881</v>
      </c>
      <c r="D727" s="78"/>
      <c r="E727" s="78"/>
      <c r="F727" s="78"/>
      <c r="G727" s="78"/>
      <c r="H727" s="78"/>
    </row>
    <row r="728" spans="1:8" ht="15" thickBot="1">
      <c r="A728" s="78"/>
      <c r="B728" s="78"/>
      <c r="C728" s="88" t="s">
        <v>985</v>
      </c>
      <c r="D728" s="78"/>
      <c r="E728" s="78"/>
      <c r="F728" s="78"/>
      <c r="G728" s="78"/>
      <c r="H728" s="78"/>
    </row>
    <row r="729" spans="1:8" ht="15" thickBot="1">
      <c r="A729" s="78"/>
      <c r="B729" s="78"/>
      <c r="C729" s="88" t="s">
        <v>986</v>
      </c>
      <c r="D729" s="78"/>
      <c r="E729" s="78"/>
      <c r="F729" s="78"/>
      <c r="G729" s="78"/>
      <c r="H729" s="78"/>
    </row>
    <row r="730" spans="1:8" ht="15" thickBot="1">
      <c r="A730" s="78"/>
      <c r="B730" s="78"/>
      <c r="C730" s="88" t="s">
        <v>987</v>
      </c>
      <c r="D730" s="78"/>
      <c r="E730" s="78"/>
      <c r="F730" s="78"/>
      <c r="G730" s="78"/>
      <c r="H730" s="78"/>
    </row>
    <row r="731" spans="1:8" ht="15" thickBot="1">
      <c r="A731" s="78"/>
      <c r="B731" s="78"/>
      <c r="C731" s="88" t="s">
        <v>988</v>
      </c>
      <c r="D731" s="78"/>
      <c r="E731" s="78"/>
      <c r="F731" s="78"/>
      <c r="G731" s="78"/>
      <c r="H731" s="78"/>
    </row>
    <row r="732" spans="1:8" ht="15" thickBot="1">
      <c r="A732" s="78"/>
      <c r="B732" s="78"/>
      <c r="C732" s="88" t="s">
        <v>989</v>
      </c>
      <c r="D732" s="78"/>
      <c r="E732" s="78"/>
      <c r="F732" s="78"/>
      <c r="G732" s="78"/>
      <c r="H732" s="78"/>
    </row>
    <row r="733" spans="1:8" ht="15" thickBot="1">
      <c r="A733" s="78"/>
      <c r="B733" s="78"/>
      <c r="C733" s="88" t="s">
        <v>503</v>
      </c>
      <c r="D733" s="78"/>
      <c r="E733" s="78"/>
      <c r="F733" s="78"/>
      <c r="G733" s="78"/>
      <c r="H733" s="78"/>
    </row>
    <row r="734" spans="1:8" ht="15" thickBot="1">
      <c r="A734" s="78"/>
      <c r="B734" s="78"/>
      <c r="C734" s="88" t="s">
        <v>990</v>
      </c>
      <c r="D734" s="78"/>
      <c r="E734" s="78"/>
      <c r="F734" s="78"/>
      <c r="G734" s="78"/>
      <c r="H734" s="78"/>
    </row>
    <row r="735" spans="1:8" ht="15" thickBot="1">
      <c r="A735" s="78"/>
      <c r="B735" s="78"/>
      <c r="C735" s="88" t="s">
        <v>991</v>
      </c>
      <c r="D735" s="78"/>
      <c r="E735" s="78"/>
      <c r="F735" s="78"/>
      <c r="G735" s="78"/>
      <c r="H735" s="78"/>
    </row>
    <row r="736" spans="1:8" ht="15" thickBot="1">
      <c r="A736" s="78"/>
      <c r="B736" s="78"/>
      <c r="C736" s="88" t="s">
        <v>992</v>
      </c>
      <c r="D736" s="78"/>
      <c r="E736" s="78"/>
      <c r="F736" s="78"/>
      <c r="G736" s="78"/>
      <c r="H736" s="78"/>
    </row>
    <row r="737" spans="1:8" ht="15" thickBot="1">
      <c r="A737" s="78"/>
      <c r="B737" s="78"/>
      <c r="C737" s="88" t="s">
        <v>993</v>
      </c>
      <c r="D737" s="78"/>
      <c r="E737" s="78"/>
      <c r="F737" s="78"/>
      <c r="G737" s="78"/>
      <c r="H737" s="78"/>
    </row>
    <row r="738" spans="1:8" ht="15" thickBot="1">
      <c r="A738" s="78"/>
      <c r="B738" s="78"/>
      <c r="C738" s="88" t="s">
        <v>994</v>
      </c>
      <c r="D738" s="78"/>
      <c r="E738" s="78"/>
      <c r="F738" s="78"/>
      <c r="G738" s="78"/>
      <c r="H738" s="78"/>
    </row>
    <row r="739" spans="1:8" ht="15" thickBot="1">
      <c r="A739" s="78"/>
      <c r="B739" s="78"/>
      <c r="C739" s="88" t="s">
        <v>995</v>
      </c>
      <c r="D739" s="78"/>
      <c r="E739" s="78"/>
      <c r="F739" s="78"/>
      <c r="G739" s="78"/>
      <c r="H739" s="78"/>
    </row>
    <row r="740" spans="1:8" ht="15" thickBot="1">
      <c r="A740" s="78"/>
      <c r="B740" s="78"/>
      <c r="C740" s="88" t="s">
        <v>996</v>
      </c>
      <c r="D740" s="78"/>
      <c r="E740" s="78"/>
      <c r="F740" s="78"/>
      <c r="G740" s="78"/>
      <c r="H740" s="78"/>
    </row>
    <row r="741" spans="1:8" ht="15" thickBot="1">
      <c r="A741" s="78"/>
      <c r="B741" s="78"/>
      <c r="C741" s="88" t="s">
        <v>997</v>
      </c>
      <c r="D741" s="78"/>
      <c r="E741" s="78"/>
      <c r="F741" s="78"/>
      <c r="G741" s="78"/>
      <c r="H741" s="78"/>
    </row>
    <row r="742" spans="1:8" ht="15" thickBot="1">
      <c r="A742" s="78"/>
      <c r="B742" s="78"/>
      <c r="C742" s="88" t="s">
        <v>998</v>
      </c>
      <c r="D742" s="78"/>
      <c r="E742" s="78"/>
      <c r="F742" s="78"/>
      <c r="G742" s="78"/>
      <c r="H742" s="78"/>
    </row>
    <row r="743" spans="1:8" ht="15" thickBot="1">
      <c r="A743" s="78"/>
      <c r="B743" s="78"/>
      <c r="C743" s="88" t="s">
        <v>332</v>
      </c>
      <c r="D743" s="78"/>
      <c r="E743" s="78"/>
      <c r="F743" s="78"/>
      <c r="G743" s="78"/>
      <c r="H743" s="78"/>
    </row>
    <row r="744" spans="1:8" ht="15" thickBot="1">
      <c r="A744" s="78"/>
      <c r="B744" s="78"/>
      <c r="C744" s="88" t="s">
        <v>999</v>
      </c>
      <c r="D744" s="78"/>
      <c r="E744" s="78"/>
      <c r="F744" s="78"/>
      <c r="G744" s="78"/>
      <c r="H744" s="78"/>
    </row>
    <row r="745" spans="1:8" ht="15" thickBot="1">
      <c r="A745" s="78"/>
      <c r="B745" s="78"/>
      <c r="C745" s="88" t="s">
        <v>1000</v>
      </c>
      <c r="D745" s="78"/>
      <c r="E745" s="78"/>
      <c r="F745" s="78"/>
      <c r="G745" s="78"/>
      <c r="H745" s="78"/>
    </row>
    <row r="746" spans="1:8" ht="15" thickBot="1">
      <c r="A746" s="78"/>
      <c r="B746" s="78"/>
      <c r="C746" s="88" t="s">
        <v>1001</v>
      </c>
      <c r="D746" s="78"/>
      <c r="E746" s="78"/>
      <c r="F746" s="78"/>
      <c r="G746" s="78"/>
      <c r="H746" s="78"/>
    </row>
    <row r="747" spans="1:8" ht="15" thickBot="1">
      <c r="A747" s="78"/>
      <c r="B747" s="78"/>
      <c r="C747" s="88" t="s">
        <v>1002</v>
      </c>
      <c r="D747" s="78"/>
      <c r="E747" s="78"/>
      <c r="F747" s="78"/>
      <c r="G747" s="78"/>
      <c r="H747" s="78"/>
    </row>
    <row r="748" spans="1:8" ht="15" thickBot="1">
      <c r="A748" s="78"/>
      <c r="B748" s="78"/>
      <c r="C748" s="88" t="s">
        <v>1003</v>
      </c>
      <c r="D748" s="78"/>
      <c r="E748" s="78"/>
      <c r="F748" s="78"/>
      <c r="G748" s="78"/>
      <c r="H748" s="78"/>
    </row>
    <row r="749" spans="1:8" ht="15" thickBot="1">
      <c r="A749" s="78"/>
      <c r="B749" s="78"/>
      <c r="C749" s="88" t="s">
        <v>1004</v>
      </c>
      <c r="D749" s="78"/>
      <c r="E749" s="78"/>
      <c r="F749" s="78"/>
      <c r="G749" s="78"/>
      <c r="H749" s="78"/>
    </row>
    <row r="750" spans="1:8" ht="15" thickBot="1">
      <c r="A750" s="78"/>
      <c r="B750" s="78"/>
      <c r="C750" s="88" t="s">
        <v>1005</v>
      </c>
      <c r="D750" s="78"/>
      <c r="E750" s="78"/>
      <c r="F750" s="78"/>
      <c r="G750" s="78"/>
      <c r="H750" s="78"/>
    </row>
    <row r="751" spans="1:8" ht="15" thickBot="1">
      <c r="A751" s="78"/>
      <c r="B751" s="78"/>
      <c r="C751" s="88" t="s">
        <v>1006</v>
      </c>
      <c r="D751" s="78"/>
      <c r="E751" s="78"/>
      <c r="F751" s="78"/>
      <c r="G751" s="78"/>
      <c r="H751" s="78"/>
    </row>
    <row r="752" spans="1:8" ht="15" thickBot="1">
      <c r="A752" s="78"/>
      <c r="B752" s="78"/>
      <c r="C752" s="88" t="s">
        <v>1007</v>
      </c>
      <c r="D752" s="78"/>
      <c r="E752" s="78"/>
      <c r="F752" s="78"/>
      <c r="G752" s="78"/>
      <c r="H752" s="78"/>
    </row>
    <row r="753" spans="1:8" ht="15" thickBot="1">
      <c r="A753" s="78"/>
      <c r="B753" s="78"/>
      <c r="C753" s="88" t="s">
        <v>1008</v>
      </c>
      <c r="D753" s="78"/>
      <c r="E753" s="78"/>
      <c r="F753" s="78"/>
      <c r="G753" s="78"/>
      <c r="H753" s="78"/>
    </row>
    <row r="754" spans="1:8" ht="15" thickBot="1">
      <c r="A754" s="78"/>
      <c r="B754" s="78"/>
      <c r="C754" s="88" t="s">
        <v>1009</v>
      </c>
      <c r="D754" s="78"/>
      <c r="E754" s="78"/>
      <c r="F754" s="78"/>
      <c r="G754" s="78"/>
      <c r="H754" s="78"/>
    </row>
    <row r="755" spans="1:8" ht="15" thickBot="1">
      <c r="A755" s="78"/>
      <c r="B755" s="78"/>
      <c r="C755" s="88" t="s">
        <v>1010</v>
      </c>
      <c r="D755" s="78"/>
      <c r="E755" s="78"/>
      <c r="F755" s="78"/>
      <c r="G755" s="78"/>
      <c r="H755" s="78"/>
    </row>
    <row r="756" spans="1:8" ht="15" thickBot="1">
      <c r="A756" s="78"/>
      <c r="B756" s="78"/>
      <c r="C756" s="88" t="s">
        <v>1011</v>
      </c>
      <c r="D756" s="78"/>
      <c r="E756" s="78"/>
      <c r="F756" s="78"/>
      <c r="G756" s="78"/>
      <c r="H756" s="78"/>
    </row>
    <row r="757" spans="1:8" ht="15" thickBot="1">
      <c r="A757" s="78"/>
      <c r="B757" s="78"/>
      <c r="C757" s="88" t="s">
        <v>1012</v>
      </c>
      <c r="D757" s="78"/>
      <c r="E757" s="78"/>
      <c r="F757" s="78"/>
      <c r="G757" s="78"/>
      <c r="H757" s="78"/>
    </row>
    <row r="758" spans="1:8" ht="15" thickBot="1">
      <c r="A758" s="78"/>
      <c r="B758" s="78"/>
      <c r="C758" s="88" t="s">
        <v>1013</v>
      </c>
      <c r="D758" s="78"/>
      <c r="E758" s="78"/>
      <c r="F758" s="78"/>
      <c r="G758" s="78"/>
      <c r="H758" s="78"/>
    </row>
    <row r="759" spans="1:8" ht="15" thickBot="1">
      <c r="A759" s="78"/>
      <c r="B759" s="78"/>
      <c r="C759" s="88" t="s">
        <v>1014</v>
      </c>
      <c r="D759" s="78"/>
      <c r="E759" s="78"/>
      <c r="F759" s="78"/>
      <c r="G759" s="78"/>
      <c r="H759" s="78"/>
    </row>
    <row r="760" spans="1:8" ht="15" thickBot="1">
      <c r="A760" s="78"/>
      <c r="B760" s="78"/>
      <c r="C760" s="88" t="s">
        <v>1015</v>
      </c>
      <c r="D760" s="78"/>
      <c r="E760" s="78"/>
      <c r="F760" s="78"/>
      <c r="G760" s="78"/>
      <c r="H760" s="78"/>
    </row>
    <row r="761" spans="1:8" ht="15" thickBot="1">
      <c r="A761" s="78"/>
      <c r="B761" s="78"/>
      <c r="C761" s="88" t="s">
        <v>1016</v>
      </c>
      <c r="D761" s="78"/>
      <c r="E761" s="78"/>
      <c r="F761" s="78"/>
      <c r="G761" s="78"/>
      <c r="H761" s="78"/>
    </row>
    <row r="762" spans="1:8" ht="15" thickBot="1">
      <c r="A762" s="78"/>
      <c r="B762" s="78"/>
      <c r="C762" s="88" t="s">
        <v>1017</v>
      </c>
      <c r="D762" s="78"/>
      <c r="E762" s="78"/>
      <c r="F762" s="78"/>
      <c r="G762" s="78"/>
      <c r="H762" s="78"/>
    </row>
    <row r="763" spans="1:8" ht="15" thickBot="1">
      <c r="A763" s="78"/>
      <c r="B763" s="78"/>
      <c r="C763" s="88" t="s">
        <v>1018</v>
      </c>
      <c r="D763" s="78"/>
      <c r="E763" s="78"/>
      <c r="F763" s="78"/>
      <c r="G763" s="78"/>
      <c r="H763" s="78"/>
    </row>
    <row r="764" spans="1:8" ht="15" thickBot="1">
      <c r="A764" s="78"/>
      <c r="B764" s="78"/>
      <c r="C764" s="88" t="s">
        <v>1019</v>
      </c>
      <c r="D764" s="78"/>
      <c r="E764" s="78"/>
      <c r="F764" s="78"/>
      <c r="G764" s="78"/>
      <c r="H764" s="78"/>
    </row>
    <row r="765" spans="1:8" ht="15" thickBot="1">
      <c r="A765" s="78"/>
      <c r="B765" s="78"/>
      <c r="C765" s="88" t="s">
        <v>1020</v>
      </c>
      <c r="D765" s="78"/>
      <c r="E765" s="78"/>
      <c r="F765" s="78"/>
      <c r="G765" s="78"/>
      <c r="H765" s="78"/>
    </row>
    <row r="766" spans="1:8" ht="15" thickBot="1">
      <c r="A766" s="78"/>
      <c r="B766" s="78"/>
      <c r="C766" s="88" t="s">
        <v>1021</v>
      </c>
      <c r="D766" s="78"/>
      <c r="E766" s="78"/>
      <c r="F766" s="78"/>
      <c r="G766" s="78"/>
      <c r="H766" s="78"/>
    </row>
    <row r="767" spans="1:8" ht="15" thickBot="1">
      <c r="A767" s="78"/>
      <c r="B767" s="78"/>
      <c r="C767" s="88" t="s">
        <v>1022</v>
      </c>
      <c r="D767" s="78"/>
      <c r="E767" s="78"/>
      <c r="F767" s="78"/>
      <c r="G767" s="78"/>
      <c r="H767" s="78"/>
    </row>
    <row r="768" spans="1:8" ht="15" thickBot="1">
      <c r="A768" s="78"/>
      <c r="B768" s="78"/>
      <c r="C768" s="88" t="s">
        <v>1023</v>
      </c>
      <c r="D768" s="78"/>
      <c r="E768" s="78"/>
      <c r="F768" s="78"/>
      <c r="G768" s="78"/>
      <c r="H768" s="78"/>
    </row>
    <row r="769" spans="1:8" ht="15" thickBot="1">
      <c r="A769" s="78"/>
      <c r="B769" s="78"/>
      <c r="C769" s="88" t="s">
        <v>1024</v>
      </c>
      <c r="D769" s="78"/>
      <c r="E769" s="78"/>
      <c r="F769" s="78"/>
      <c r="G769" s="78"/>
      <c r="H769" s="78"/>
    </row>
    <row r="770" spans="1:8" ht="15" thickBot="1">
      <c r="A770" s="78"/>
      <c r="B770" s="78"/>
      <c r="C770" s="88" t="s">
        <v>1025</v>
      </c>
      <c r="D770" s="78"/>
      <c r="E770" s="78"/>
      <c r="F770" s="78"/>
      <c r="G770" s="78"/>
      <c r="H770" s="78"/>
    </row>
    <row r="771" spans="1:8" ht="15" thickBot="1">
      <c r="A771" s="78"/>
      <c r="B771" s="78"/>
      <c r="C771" s="88" t="s">
        <v>852</v>
      </c>
      <c r="D771" s="78"/>
      <c r="E771" s="78"/>
      <c r="F771" s="78"/>
      <c r="G771" s="78"/>
      <c r="H771" s="78"/>
    </row>
    <row r="772" spans="1:8" ht="15" thickBot="1">
      <c r="A772" s="78"/>
      <c r="B772" s="78"/>
      <c r="C772" s="88" t="s">
        <v>1026</v>
      </c>
      <c r="D772" s="78"/>
      <c r="E772" s="78"/>
      <c r="F772" s="78"/>
      <c r="G772" s="78"/>
      <c r="H772" s="78"/>
    </row>
    <row r="773" spans="1:8" ht="15" thickBot="1">
      <c r="A773" s="78"/>
      <c r="B773" s="78"/>
      <c r="C773" s="88" t="s">
        <v>1027</v>
      </c>
      <c r="D773" s="78"/>
      <c r="E773" s="78"/>
      <c r="F773" s="78"/>
      <c r="G773" s="78"/>
      <c r="H773" s="78"/>
    </row>
    <row r="774" spans="1:8" ht="15" thickBot="1">
      <c r="A774" s="78"/>
      <c r="B774" s="78"/>
      <c r="C774" s="88" t="s">
        <v>1028</v>
      </c>
      <c r="D774" s="78"/>
      <c r="E774" s="78"/>
      <c r="F774" s="78"/>
      <c r="G774" s="78"/>
      <c r="H774" s="78"/>
    </row>
    <row r="775" spans="1:8" ht="15" thickBot="1">
      <c r="A775" s="78"/>
      <c r="B775" s="78"/>
      <c r="C775" s="88" t="s">
        <v>1029</v>
      </c>
      <c r="D775" s="78"/>
      <c r="E775" s="78"/>
      <c r="F775" s="78"/>
      <c r="G775" s="78"/>
      <c r="H775" s="78"/>
    </row>
    <row r="776" spans="1:8" ht="15" thickBot="1">
      <c r="A776" s="78"/>
      <c r="B776" s="78"/>
      <c r="C776" s="88" t="s">
        <v>1030</v>
      </c>
      <c r="D776" s="78"/>
      <c r="E776" s="78"/>
      <c r="F776" s="78"/>
      <c r="G776" s="78"/>
      <c r="H776" s="78"/>
    </row>
    <row r="777" spans="1:8" ht="15" thickBot="1">
      <c r="A777" s="78"/>
      <c r="B777" s="78"/>
      <c r="C777" s="88" t="s">
        <v>1031</v>
      </c>
      <c r="D777" s="78"/>
      <c r="E777" s="78"/>
      <c r="F777" s="78"/>
      <c r="G777" s="78"/>
      <c r="H777" s="78"/>
    </row>
    <row r="778" spans="1:8" ht="15" thickBot="1">
      <c r="A778" s="78"/>
      <c r="B778" s="78"/>
      <c r="C778" s="88" t="s">
        <v>1032</v>
      </c>
      <c r="D778" s="78"/>
      <c r="E778" s="78"/>
      <c r="F778" s="78"/>
      <c r="G778" s="78"/>
      <c r="H778" s="78"/>
    </row>
    <row r="779" spans="1:8" ht="15" thickBot="1">
      <c r="A779" s="78"/>
      <c r="B779" s="78"/>
      <c r="C779" s="88" t="s">
        <v>1033</v>
      </c>
      <c r="D779" s="78"/>
      <c r="E779" s="78"/>
      <c r="F779" s="78"/>
      <c r="G779" s="78"/>
      <c r="H779" s="78"/>
    </row>
    <row r="780" spans="1:8" ht="15" thickBot="1">
      <c r="A780" s="78"/>
      <c r="B780" s="78"/>
      <c r="C780" s="88" t="s">
        <v>1034</v>
      </c>
      <c r="D780" s="78"/>
      <c r="E780" s="78"/>
      <c r="F780" s="78"/>
      <c r="G780" s="78"/>
      <c r="H780" s="78"/>
    </row>
    <row r="781" spans="1:8" ht="15" thickBot="1">
      <c r="A781" s="78"/>
      <c r="B781" s="78"/>
      <c r="C781" s="88" t="s">
        <v>1035</v>
      </c>
      <c r="D781" s="78"/>
      <c r="E781" s="78"/>
      <c r="F781" s="78"/>
      <c r="G781" s="78"/>
      <c r="H781" s="78"/>
    </row>
    <row r="782" spans="1:8" ht="15" thickBot="1">
      <c r="A782" s="78"/>
      <c r="B782" s="78"/>
      <c r="C782" s="88" t="s">
        <v>1036</v>
      </c>
      <c r="D782" s="78"/>
      <c r="E782" s="78"/>
      <c r="F782" s="78"/>
      <c r="G782" s="78"/>
      <c r="H782" s="78"/>
    </row>
    <row r="783" spans="1:8" ht="15" thickBot="1">
      <c r="A783" s="78"/>
      <c r="B783" s="78"/>
      <c r="C783" s="88" t="s">
        <v>1037</v>
      </c>
      <c r="D783" s="78"/>
      <c r="E783" s="78"/>
      <c r="F783" s="78"/>
      <c r="G783" s="78"/>
      <c r="H783" s="78"/>
    </row>
    <row r="784" spans="1:8" ht="15" thickBot="1">
      <c r="A784" s="78"/>
      <c r="B784" s="78"/>
      <c r="C784" s="88" t="s">
        <v>1038</v>
      </c>
      <c r="D784" s="78"/>
      <c r="E784" s="78"/>
      <c r="F784" s="78"/>
      <c r="G784" s="78"/>
      <c r="H784" s="78"/>
    </row>
    <row r="785" spans="1:8" ht="15" thickBot="1">
      <c r="A785" s="78"/>
      <c r="B785" s="78"/>
      <c r="C785" s="88" t="s">
        <v>1039</v>
      </c>
      <c r="D785" s="78"/>
      <c r="E785" s="78"/>
      <c r="F785" s="78"/>
      <c r="G785" s="78"/>
      <c r="H785" s="78"/>
    </row>
    <row r="786" spans="1:8" ht="15" thickBot="1">
      <c r="A786" s="78"/>
      <c r="B786" s="78"/>
      <c r="C786" s="88" t="s">
        <v>1040</v>
      </c>
      <c r="D786" s="78"/>
      <c r="E786" s="78"/>
      <c r="F786" s="78"/>
      <c r="G786" s="78"/>
      <c r="H786" s="78"/>
    </row>
    <row r="787" spans="1:8" ht="15" thickBot="1">
      <c r="A787" s="78"/>
      <c r="B787" s="78"/>
      <c r="C787" s="88" t="s">
        <v>1041</v>
      </c>
      <c r="D787" s="78"/>
      <c r="E787" s="78"/>
      <c r="F787" s="78"/>
      <c r="G787" s="78"/>
      <c r="H787" s="78"/>
    </row>
    <row r="788" spans="1:8" ht="15" thickBot="1">
      <c r="A788" s="78"/>
      <c r="B788" s="78"/>
      <c r="C788" s="88" t="s">
        <v>1042</v>
      </c>
      <c r="D788" s="78"/>
      <c r="E788" s="78"/>
      <c r="F788" s="78"/>
      <c r="G788" s="78"/>
      <c r="H788" s="78"/>
    </row>
    <row r="789" spans="1:8" ht="15" thickBot="1">
      <c r="A789" s="78"/>
      <c r="B789" s="78"/>
      <c r="C789" s="88" t="s">
        <v>1043</v>
      </c>
      <c r="D789" s="78"/>
      <c r="E789" s="78"/>
      <c r="F789" s="78"/>
      <c r="G789" s="78"/>
      <c r="H789" s="78"/>
    </row>
    <row r="790" spans="1:8" ht="15" thickBot="1">
      <c r="A790" s="78"/>
      <c r="B790" s="78"/>
      <c r="C790" s="88" t="s">
        <v>1044</v>
      </c>
      <c r="D790" s="78"/>
      <c r="E790" s="78"/>
      <c r="F790" s="78"/>
      <c r="G790" s="78"/>
      <c r="H790" s="78"/>
    </row>
    <row r="791" spans="1:8" ht="15" thickBot="1">
      <c r="A791" s="78"/>
      <c r="B791" s="78"/>
      <c r="C791" s="88" t="s">
        <v>1045</v>
      </c>
      <c r="D791" s="78"/>
      <c r="E791" s="78"/>
      <c r="F791" s="78"/>
      <c r="G791" s="78"/>
      <c r="H791" s="78"/>
    </row>
    <row r="792" spans="1:8" ht="15" thickBot="1">
      <c r="A792" s="78"/>
      <c r="B792" s="78"/>
      <c r="C792" s="88" t="s">
        <v>1046</v>
      </c>
      <c r="D792" s="78"/>
      <c r="E792" s="78"/>
      <c r="F792" s="78"/>
      <c r="G792" s="78"/>
      <c r="H792" s="78"/>
    </row>
    <row r="793" spans="1:8" ht="15" thickBot="1">
      <c r="A793" s="78"/>
      <c r="B793" s="78"/>
      <c r="C793" s="88" t="s">
        <v>1047</v>
      </c>
      <c r="D793" s="78"/>
      <c r="E793" s="78"/>
      <c r="F793" s="78"/>
      <c r="G793" s="78"/>
      <c r="H793" s="78"/>
    </row>
    <row r="794" spans="1:8" ht="15" thickBot="1">
      <c r="A794" s="78"/>
      <c r="B794" s="78"/>
      <c r="C794" s="88" t="s">
        <v>1048</v>
      </c>
      <c r="D794" s="78"/>
      <c r="E794" s="78"/>
      <c r="F794" s="78"/>
      <c r="G794" s="78"/>
      <c r="H794" s="78"/>
    </row>
    <row r="795" spans="1:8" ht="15" thickBot="1">
      <c r="A795" s="78"/>
      <c r="B795" s="78"/>
      <c r="C795" s="88" t="s">
        <v>1049</v>
      </c>
      <c r="D795" s="78"/>
      <c r="E795" s="78"/>
      <c r="F795" s="78"/>
      <c r="G795" s="78"/>
      <c r="H795" s="78"/>
    </row>
    <row r="796" spans="1:8" ht="15" thickBot="1">
      <c r="A796" s="78"/>
      <c r="B796" s="78"/>
      <c r="C796" s="88" t="s">
        <v>1050</v>
      </c>
      <c r="D796" s="78"/>
      <c r="E796" s="78"/>
      <c r="F796" s="78"/>
      <c r="G796" s="78"/>
      <c r="H796" s="78"/>
    </row>
    <row r="797" spans="1:8" ht="15" thickBot="1">
      <c r="A797" s="78"/>
      <c r="B797" s="78"/>
      <c r="C797" s="88" t="s">
        <v>466</v>
      </c>
      <c r="D797" s="78"/>
      <c r="E797" s="78"/>
      <c r="F797" s="78"/>
      <c r="G797" s="78"/>
      <c r="H797" s="78"/>
    </row>
    <row r="798" spans="1:8" ht="15" thickBot="1">
      <c r="A798" s="78"/>
      <c r="B798" s="78"/>
      <c r="C798" s="88" t="s">
        <v>1051</v>
      </c>
      <c r="D798" s="78"/>
      <c r="E798" s="78"/>
      <c r="F798" s="78"/>
      <c r="G798" s="78"/>
      <c r="H798" s="78"/>
    </row>
    <row r="799" spans="1:8" ht="15" thickBot="1">
      <c r="A799" s="78"/>
      <c r="B799" s="78"/>
      <c r="C799" s="88" t="s">
        <v>1052</v>
      </c>
      <c r="D799" s="78"/>
      <c r="E799" s="78"/>
      <c r="F799" s="78"/>
      <c r="G799" s="78"/>
      <c r="H799" s="78"/>
    </row>
    <row r="800" spans="1:8" ht="15" thickBot="1">
      <c r="A800" s="78"/>
      <c r="B800" s="78"/>
      <c r="C800" s="88" t="s">
        <v>1053</v>
      </c>
      <c r="D800" s="78"/>
      <c r="E800" s="78"/>
      <c r="F800" s="78"/>
      <c r="G800" s="78"/>
      <c r="H800" s="78"/>
    </row>
    <row r="801" spans="1:8" ht="15" thickBot="1">
      <c r="A801" s="78"/>
      <c r="B801" s="78"/>
      <c r="C801" s="88" t="s">
        <v>1054</v>
      </c>
      <c r="D801" s="78"/>
      <c r="E801" s="78"/>
      <c r="F801" s="78"/>
      <c r="G801" s="78"/>
      <c r="H801" s="78"/>
    </row>
    <row r="802" spans="1:8" ht="15" thickBot="1">
      <c r="A802" s="78"/>
      <c r="B802" s="78"/>
      <c r="C802" s="88" t="s">
        <v>1055</v>
      </c>
      <c r="D802" s="78"/>
      <c r="E802" s="78"/>
      <c r="F802" s="78"/>
      <c r="G802" s="78"/>
      <c r="H802" s="78"/>
    </row>
    <row r="803" spans="1:8" ht="15" thickBot="1">
      <c r="A803" s="78"/>
      <c r="B803" s="78"/>
      <c r="C803" s="88" t="s">
        <v>1056</v>
      </c>
      <c r="D803" s="78"/>
      <c r="E803" s="78"/>
      <c r="F803" s="78"/>
      <c r="G803" s="78"/>
      <c r="H803" s="78"/>
    </row>
    <row r="804" spans="1:8" ht="15" thickBot="1">
      <c r="A804" s="78"/>
      <c r="B804" s="78"/>
      <c r="C804" s="88" t="s">
        <v>1057</v>
      </c>
      <c r="D804" s="78"/>
      <c r="E804" s="78"/>
      <c r="F804" s="78"/>
      <c r="G804" s="78"/>
      <c r="H804" s="78"/>
    </row>
    <row r="805" spans="1:8" ht="15" thickBot="1">
      <c r="A805" s="78"/>
      <c r="B805" s="78"/>
      <c r="C805" s="88" t="s">
        <v>1058</v>
      </c>
      <c r="D805" s="78"/>
      <c r="E805" s="78"/>
      <c r="F805" s="78"/>
      <c r="G805" s="78"/>
      <c r="H805" s="78"/>
    </row>
    <row r="806" spans="1:8" ht="15" thickBot="1">
      <c r="A806" s="78"/>
      <c r="B806" s="78"/>
      <c r="C806" s="88" t="s">
        <v>1059</v>
      </c>
      <c r="D806" s="78"/>
      <c r="E806" s="78"/>
      <c r="F806" s="78"/>
      <c r="G806" s="78"/>
      <c r="H806" s="78"/>
    </row>
    <row r="807" spans="1:8" ht="15" thickBot="1">
      <c r="A807" s="78"/>
      <c r="B807" s="78"/>
      <c r="C807" s="88" t="s">
        <v>1060</v>
      </c>
      <c r="D807" s="78"/>
      <c r="E807" s="78"/>
      <c r="F807" s="78"/>
      <c r="G807" s="78"/>
      <c r="H807" s="78"/>
    </row>
    <row r="808" spans="1:8" ht="15" thickBot="1">
      <c r="A808" s="78"/>
      <c r="B808" s="78"/>
      <c r="C808" s="88" t="s">
        <v>1061</v>
      </c>
      <c r="D808" s="78"/>
      <c r="E808" s="78"/>
      <c r="F808" s="78"/>
      <c r="G808" s="78"/>
      <c r="H808" s="78"/>
    </row>
    <row r="809" spans="1:8" ht="15" thickBot="1">
      <c r="A809" s="78"/>
      <c r="B809" s="78"/>
      <c r="C809" s="88" t="s">
        <v>1062</v>
      </c>
      <c r="D809" s="78"/>
      <c r="E809" s="78"/>
      <c r="F809" s="78"/>
      <c r="G809" s="78"/>
      <c r="H809" s="78"/>
    </row>
    <row r="810" spans="1:8" ht="15" thickBot="1">
      <c r="A810" s="78"/>
      <c r="B810" s="78"/>
      <c r="C810" s="88" t="s">
        <v>743</v>
      </c>
      <c r="D810" s="78"/>
      <c r="E810" s="78"/>
      <c r="F810" s="78"/>
      <c r="G810" s="78"/>
      <c r="H810" s="78"/>
    </row>
    <row r="811" spans="1:8" ht="15" thickBot="1">
      <c r="A811" s="78"/>
      <c r="B811" s="78"/>
      <c r="C811" s="88" t="s">
        <v>1063</v>
      </c>
      <c r="D811" s="78"/>
      <c r="E811" s="78"/>
      <c r="F811" s="78"/>
      <c r="G811" s="78"/>
      <c r="H811" s="78"/>
    </row>
    <row r="812" spans="1:8" ht="15" thickBot="1">
      <c r="A812" s="78"/>
      <c r="B812" s="78"/>
      <c r="C812" s="88" t="s">
        <v>1064</v>
      </c>
      <c r="D812" s="78"/>
      <c r="E812" s="78"/>
      <c r="F812" s="78"/>
      <c r="G812" s="78"/>
      <c r="H812" s="78"/>
    </row>
    <row r="813" spans="1:8" ht="15" thickBot="1">
      <c r="A813" s="78"/>
      <c r="B813" s="78"/>
      <c r="C813" s="88" t="s">
        <v>1065</v>
      </c>
      <c r="D813" s="78"/>
      <c r="E813" s="78"/>
      <c r="F813" s="78"/>
      <c r="G813" s="78"/>
      <c r="H813" s="78"/>
    </row>
    <row r="814" spans="1:8" ht="15" thickBot="1">
      <c r="A814" s="78"/>
      <c r="B814" s="78"/>
      <c r="C814" s="88" t="s">
        <v>1066</v>
      </c>
      <c r="D814" s="78"/>
      <c r="E814" s="78"/>
      <c r="F814" s="78"/>
      <c r="G814" s="78"/>
      <c r="H814" s="78"/>
    </row>
    <row r="815" spans="1:8" ht="15" thickBot="1">
      <c r="A815" s="78"/>
      <c r="B815" s="78"/>
      <c r="C815" s="88" t="s">
        <v>1067</v>
      </c>
      <c r="D815" s="78"/>
      <c r="E815" s="78"/>
      <c r="F815" s="78"/>
      <c r="G815" s="78"/>
      <c r="H815" s="78"/>
    </row>
    <row r="816" spans="1:8" ht="15" thickBot="1">
      <c r="A816" s="78"/>
      <c r="B816" s="78"/>
      <c r="C816" s="88" t="s">
        <v>1068</v>
      </c>
      <c r="D816" s="78"/>
      <c r="E816" s="78"/>
      <c r="F816" s="78"/>
      <c r="G816" s="78"/>
      <c r="H816" s="78"/>
    </row>
    <row r="817" spans="1:8" ht="15" thickBot="1">
      <c r="A817" s="78"/>
      <c r="B817" s="78"/>
      <c r="C817" s="88" t="s">
        <v>1069</v>
      </c>
      <c r="D817" s="78"/>
      <c r="E817" s="78"/>
      <c r="F817" s="78"/>
      <c r="G817" s="78"/>
      <c r="H817" s="78"/>
    </row>
    <row r="818" spans="1:8" ht="15" thickBot="1">
      <c r="A818" s="78"/>
      <c r="B818" s="78"/>
      <c r="C818" s="88" t="s">
        <v>1070</v>
      </c>
      <c r="D818" s="78"/>
      <c r="E818" s="78"/>
      <c r="F818" s="78"/>
      <c r="G818" s="78"/>
      <c r="H818" s="78"/>
    </row>
    <row r="819" spans="1:8" ht="15" thickBot="1">
      <c r="A819" s="78"/>
      <c r="B819" s="78"/>
      <c r="C819" s="88" t="s">
        <v>1071</v>
      </c>
      <c r="D819" s="78"/>
      <c r="E819" s="78"/>
      <c r="F819" s="78"/>
      <c r="G819" s="78"/>
      <c r="H819" s="78"/>
    </row>
    <row r="820" spans="1:8" ht="15" thickBot="1">
      <c r="A820" s="78"/>
      <c r="B820" s="78"/>
      <c r="C820" s="88" t="s">
        <v>1072</v>
      </c>
      <c r="D820" s="78"/>
      <c r="E820" s="78"/>
      <c r="F820" s="78"/>
      <c r="G820" s="78"/>
      <c r="H820" s="78"/>
    </row>
    <row r="821" spans="1:8" ht="15" thickBot="1">
      <c r="A821" s="83" t="s">
        <v>286</v>
      </c>
      <c r="B821" s="83" t="s">
        <v>287</v>
      </c>
      <c r="C821" s="88" t="s">
        <v>1073</v>
      </c>
      <c r="D821" s="78"/>
      <c r="E821" s="78"/>
      <c r="F821" s="78"/>
      <c r="G821" s="78"/>
      <c r="H821" s="78"/>
    </row>
    <row r="822" spans="1:8" ht="15" thickBot="1">
      <c r="A822" s="78"/>
      <c r="B822" s="78"/>
      <c r="C822" s="88" t="s">
        <v>1074</v>
      </c>
      <c r="D822" s="78"/>
      <c r="E822" s="78"/>
      <c r="F822" s="78"/>
      <c r="G822" s="78"/>
      <c r="H822" s="78"/>
    </row>
    <row r="823" spans="1:8" ht="15" thickBot="1">
      <c r="A823" s="78"/>
      <c r="B823" s="78"/>
      <c r="C823" s="88" t="s">
        <v>1075</v>
      </c>
      <c r="D823" s="78"/>
      <c r="E823" s="78"/>
      <c r="F823" s="78"/>
      <c r="G823" s="78"/>
      <c r="H823" s="78"/>
    </row>
    <row r="824" spans="1:8" ht="15" thickBot="1">
      <c r="A824" s="78"/>
      <c r="B824" s="78"/>
      <c r="C824" s="88" t="s">
        <v>1076</v>
      </c>
      <c r="D824" s="78"/>
      <c r="E824" s="78"/>
      <c r="F824" s="78"/>
      <c r="G824" s="78"/>
      <c r="H824" s="78"/>
    </row>
    <row r="825" spans="1:8" ht="15" thickBot="1">
      <c r="A825" s="78"/>
      <c r="B825" s="78"/>
      <c r="C825" s="88" t="s">
        <v>1077</v>
      </c>
      <c r="D825" s="78"/>
      <c r="E825" s="78"/>
      <c r="F825" s="78"/>
      <c r="G825" s="78"/>
      <c r="H825" s="78"/>
    </row>
    <row r="826" spans="1:8" ht="15" thickBot="1">
      <c r="A826" s="78"/>
      <c r="B826" s="78"/>
      <c r="C826" s="88" t="s">
        <v>1078</v>
      </c>
      <c r="D826" s="78"/>
      <c r="E826" s="78"/>
      <c r="F826" s="78"/>
      <c r="G826" s="78"/>
      <c r="H826" s="78"/>
    </row>
    <row r="827" spans="1:8" ht="15" thickBot="1">
      <c r="A827" s="78"/>
      <c r="B827" s="78"/>
      <c r="C827" s="88" t="s">
        <v>1079</v>
      </c>
      <c r="D827" s="78"/>
      <c r="E827" s="78"/>
      <c r="F827" s="78"/>
      <c r="G827" s="78"/>
      <c r="H827" s="78"/>
    </row>
    <row r="828" spans="1:8" ht="15" thickBot="1">
      <c r="A828" s="78"/>
      <c r="B828" s="78"/>
      <c r="C828" s="88" t="s">
        <v>1080</v>
      </c>
      <c r="D828" s="78"/>
      <c r="E828" s="78"/>
      <c r="F828" s="78"/>
      <c r="G828" s="78"/>
      <c r="H828" s="78"/>
    </row>
    <row r="829" spans="1:8" ht="15" thickBot="1">
      <c r="A829" s="78"/>
      <c r="B829" s="78"/>
      <c r="C829" s="88" t="s">
        <v>1081</v>
      </c>
      <c r="D829" s="78"/>
      <c r="E829" s="78"/>
      <c r="F829" s="78"/>
      <c r="G829" s="78"/>
      <c r="H829" s="78"/>
    </row>
    <row r="830" spans="1:8" ht="15" thickBot="1">
      <c r="A830" s="78"/>
      <c r="B830" s="78"/>
      <c r="C830" s="88" t="s">
        <v>559</v>
      </c>
      <c r="D830" s="78"/>
      <c r="E830" s="78"/>
      <c r="F830" s="78"/>
      <c r="G830" s="78"/>
      <c r="H830" s="78"/>
    </row>
    <row r="831" spans="1:8" ht="15" thickBot="1">
      <c r="A831" s="78"/>
      <c r="B831" s="78"/>
      <c r="C831" s="88" t="s">
        <v>1082</v>
      </c>
      <c r="D831" s="78"/>
      <c r="E831" s="78"/>
      <c r="F831" s="78"/>
      <c r="G831" s="78"/>
      <c r="H831" s="78"/>
    </row>
    <row r="832" spans="1:8" ht="15" thickBot="1">
      <c r="A832" s="78"/>
      <c r="B832" s="78"/>
      <c r="C832" s="88" t="s">
        <v>1083</v>
      </c>
      <c r="D832" s="78"/>
      <c r="E832" s="78"/>
      <c r="F832" s="78"/>
      <c r="G832" s="78"/>
      <c r="H832" s="78"/>
    </row>
    <row r="833" spans="1:8" ht="15" thickBot="1">
      <c r="A833" s="78"/>
      <c r="B833" s="78"/>
      <c r="C833" s="88" t="s">
        <v>1084</v>
      </c>
      <c r="D833" s="78"/>
      <c r="E833" s="78"/>
      <c r="F833" s="78"/>
      <c r="G833" s="78"/>
      <c r="H833" s="78"/>
    </row>
    <row r="834" spans="1:8" ht="15" thickBot="1">
      <c r="A834" s="78"/>
      <c r="B834" s="78"/>
      <c r="C834" s="88" t="s">
        <v>1085</v>
      </c>
      <c r="D834" s="78"/>
      <c r="E834" s="78"/>
      <c r="F834" s="78"/>
      <c r="G834" s="78"/>
      <c r="H834" s="78"/>
    </row>
    <row r="835" spans="1:8" ht="15" thickBot="1">
      <c r="A835" s="78"/>
      <c r="B835" s="78"/>
      <c r="C835" s="88" t="s">
        <v>1086</v>
      </c>
      <c r="D835" s="78"/>
      <c r="E835" s="78"/>
      <c r="F835" s="78"/>
      <c r="G835" s="78"/>
      <c r="H835" s="78"/>
    </row>
    <row r="836" spans="1:8" ht="15" thickBot="1">
      <c r="A836" s="78"/>
      <c r="B836" s="78"/>
      <c r="C836" s="88" t="s">
        <v>1087</v>
      </c>
      <c r="D836" s="78"/>
      <c r="E836" s="78"/>
      <c r="F836" s="78"/>
      <c r="G836" s="78"/>
      <c r="H836" s="78"/>
    </row>
    <row r="837" spans="1:8" ht="15" thickBot="1">
      <c r="A837" s="78"/>
      <c r="B837" s="78"/>
      <c r="C837" s="88" t="s">
        <v>1088</v>
      </c>
      <c r="D837" s="78"/>
      <c r="E837" s="78"/>
      <c r="F837" s="78"/>
      <c r="G837" s="78"/>
      <c r="H837" s="78"/>
    </row>
    <row r="838" spans="1:8" ht="15" thickBot="1">
      <c r="A838" s="78"/>
      <c r="B838" s="78"/>
      <c r="C838" s="88" t="s">
        <v>1089</v>
      </c>
      <c r="D838" s="78"/>
      <c r="E838" s="78"/>
      <c r="F838" s="78"/>
      <c r="G838" s="78"/>
      <c r="H838" s="78"/>
    </row>
    <row r="839" spans="1:8" ht="15" thickBot="1">
      <c r="A839" s="78"/>
      <c r="B839" s="78"/>
      <c r="C839" s="88" t="s">
        <v>1090</v>
      </c>
      <c r="D839" s="78"/>
      <c r="E839" s="78"/>
      <c r="F839" s="78"/>
      <c r="G839" s="78"/>
      <c r="H839" s="78"/>
    </row>
    <row r="840" spans="1:8" ht="15" thickBot="1">
      <c r="A840" s="78"/>
      <c r="B840" s="78"/>
      <c r="C840" s="88" t="s">
        <v>1091</v>
      </c>
      <c r="D840" s="78"/>
      <c r="E840" s="78"/>
      <c r="F840" s="78"/>
      <c r="G840" s="78"/>
      <c r="H840" s="78"/>
    </row>
    <row r="841" spans="1:8" ht="15" thickBot="1">
      <c r="A841" s="78"/>
      <c r="B841" s="78"/>
      <c r="C841" s="88" t="s">
        <v>1092</v>
      </c>
      <c r="D841" s="78"/>
      <c r="E841" s="78"/>
      <c r="F841" s="78"/>
      <c r="G841" s="78"/>
      <c r="H841" s="78"/>
    </row>
    <row r="842" spans="1:8" ht="15" thickBot="1">
      <c r="A842" s="78"/>
      <c r="B842" s="78"/>
      <c r="C842" s="88" t="s">
        <v>1093</v>
      </c>
      <c r="D842" s="78"/>
      <c r="E842" s="78"/>
      <c r="F842" s="78"/>
      <c r="G842" s="78"/>
      <c r="H842" s="78"/>
    </row>
    <row r="843" spans="1:8" ht="15" thickBot="1">
      <c r="A843" s="78"/>
      <c r="B843" s="78"/>
      <c r="C843" s="88" t="s">
        <v>1094</v>
      </c>
      <c r="D843" s="78"/>
      <c r="E843" s="78"/>
      <c r="F843" s="78"/>
      <c r="G843" s="78"/>
      <c r="H843" s="78"/>
    </row>
    <row r="844" spans="1:8" ht="15" thickBot="1">
      <c r="A844" s="78"/>
      <c r="B844" s="78"/>
      <c r="C844" s="88" t="s">
        <v>1095</v>
      </c>
      <c r="D844" s="78"/>
      <c r="E844" s="78"/>
      <c r="F844" s="78"/>
      <c r="G844" s="78"/>
      <c r="H844" s="78"/>
    </row>
    <row r="845" spans="1:8" ht="15" thickBot="1">
      <c r="A845" s="78"/>
      <c r="B845" s="78"/>
      <c r="C845" s="88" t="s">
        <v>1096</v>
      </c>
      <c r="D845" s="78"/>
      <c r="E845" s="78"/>
      <c r="F845" s="78"/>
      <c r="G845" s="78"/>
      <c r="H845" s="78"/>
    </row>
    <row r="846" spans="1:8" ht="15" thickBot="1">
      <c r="A846" s="78"/>
      <c r="B846" s="78"/>
      <c r="C846" s="88" t="s">
        <v>1097</v>
      </c>
      <c r="D846" s="78"/>
      <c r="E846" s="78"/>
      <c r="F846" s="78"/>
      <c r="G846" s="78"/>
      <c r="H846" s="78"/>
    </row>
    <row r="847" spans="1:8" ht="15" thickBot="1">
      <c r="A847" s="78"/>
      <c r="B847" s="78"/>
      <c r="C847" s="88" t="s">
        <v>1098</v>
      </c>
      <c r="D847" s="78"/>
      <c r="E847" s="78"/>
      <c r="F847" s="78"/>
      <c r="G847" s="78"/>
      <c r="H847" s="78"/>
    </row>
    <row r="848" spans="1:8" ht="15" thickBot="1">
      <c r="A848" s="78"/>
      <c r="B848" s="78"/>
      <c r="C848" s="88" t="s">
        <v>1099</v>
      </c>
      <c r="D848" s="78"/>
      <c r="E848" s="78"/>
      <c r="F848" s="78"/>
      <c r="G848" s="78"/>
      <c r="H848" s="78"/>
    </row>
    <row r="849" spans="1:8" ht="15" thickBot="1">
      <c r="A849" s="78"/>
      <c r="B849" s="78"/>
      <c r="C849" s="88" t="s">
        <v>1100</v>
      </c>
      <c r="D849" s="78"/>
      <c r="E849" s="78"/>
      <c r="F849" s="78"/>
      <c r="G849" s="78"/>
      <c r="H849" s="78"/>
    </row>
    <row r="850" spans="1:8" ht="15" thickBot="1">
      <c r="A850" s="78"/>
      <c r="B850" s="78"/>
      <c r="C850" s="88" t="s">
        <v>1101</v>
      </c>
      <c r="D850" s="78"/>
      <c r="E850" s="78"/>
      <c r="F850" s="78"/>
      <c r="G850" s="78"/>
      <c r="H850" s="78"/>
    </row>
    <row r="851" spans="1:8" ht="15" thickBot="1">
      <c r="A851" s="78"/>
      <c r="B851" s="78"/>
      <c r="C851" s="88" t="s">
        <v>1102</v>
      </c>
      <c r="D851" s="78"/>
      <c r="E851" s="78"/>
      <c r="F851" s="78"/>
      <c r="G851" s="78"/>
      <c r="H851" s="78"/>
    </row>
    <row r="852" spans="1:8" ht="15" thickBot="1">
      <c r="A852" s="78"/>
      <c r="B852" s="78"/>
      <c r="C852" s="88" t="s">
        <v>1103</v>
      </c>
      <c r="D852" s="78"/>
      <c r="E852" s="78"/>
      <c r="F852" s="78"/>
      <c r="G852" s="78"/>
      <c r="H852" s="78"/>
    </row>
    <row r="853" spans="1:8" ht="15" thickBot="1">
      <c r="A853" s="78"/>
      <c r="B853" s="78"/>
      <c r="C853" s="88" t="s">
        <v>1104</v>
      </c>
      <c r="D853" s="78"/>
      <c r="E853" s="78"/>
      <c r="F853" s="78"/>
      <c r="G853" s="78"/>
      <c r="H853" s="78"/>
    </row>
    <row r="854" spans="1:8" ht="15" thickBot="1">
      <c r="A854" s="78"/>
      <c r="B854" s="78"/>
      <c r="C854" s="88" t="s">
        <v>278</v>
      </c>
      <c r="D854" s="78"/>
      <c r="E854" s="78"/>
      <c r="F854" s="78"/>
      <c r="G854" s="78"/>
      <c r="H854" s="78"/>
    </row>
    <row r="855" spans="1:8" ht="15" thickBot="1">
      <c r="A855" s="78"/>
      <c r="B855" s="78"/>
      <c r="C855" s="88" t="s">
        <v>1105</v>
      </c>
      <c r="D855" s="78"/>
      <c r="E855" s="78"/>
      <c r="F855" s="78"/>
      <c r="G855" s="78"/>
      <c r="H855" s="78"/>
    </row>
    <row r="856" spans="1:8" ht="15" thickBot="1">
      <c r="A856" s="78"/>
      <c r="B856" s="78"/>
      <c r="C856" s="88" t="s">
        <v>1106</v>
      </c>
      <c r="D856" s="78"/>
      <c r="E856" s="78"/>
      <c r="F856" s="78"/>
      <c r="G856" s="78"/>
      <c r="H856" s="78"/>
    </row>
    <row r="857" spans="1:8" ht="15" thickBot="1">
      <c r="A857" s="78"/>
      <c r="B857" s="78"/>
      <c r="C857" s="88" t="s">
        <v>1107</v>
      </c>
      <c r="D857" s="78"/>
      <c r="E857" s="78"/>
      <c r="F857" s="78"/>
      <c r="G857" s="78"/>
      <c r="H857" s="78"/>
    </row>
    <row r="858" spans="1:8" ht="15" thickBot="1">
      <c r="A858" s="78"/>
      <c r="B858" s="78"/>
      <c r="C858" s="88" t="s">
        <v>1108</v>
      </c>
      <c r="D858" s="78"/>
      <c r="E858" s="78"/>
      <c r="F858" s="78"/>
      <c r="G858" s="78"/>
      <c r="H858" s="78"/>
    </row>
    <row r="859" spans="1:8" ht="15" thickBot="1">
      <c r="A859" s="78"/>
      <c r="B859" s="78"/>
      <c r="C859" s="88" t="s">
        <v>1109</v>
      </c>
      <c r="D859" s="78"/>
      <c r="E859" s="78"/>
      <c r="F859" s="78"/>
      <c r="G859" s="78"/>
      <c r="H859" s="78"/>
    </row>
    <row r="860" spans="1:8" ht="15" thickBot="1">
      <c r="A860" s="78"/>
      <c r="B860" s="78"/>
      <c r="C860" s="88" t="s">
        <v>1110</v>
      </c>
      <c r="D860" s="78"/>
      <c r="E860" s="78"/>
      <c r="F860" s="78"/>
      <c r="G860" s="78"/>
      <c r="H860" s="78"/>
    </row>
    <row r="861" spans="1:8" ht="15" thickBot="1">
      <c r="A861" s="78"/>
      <c r="B861" s="78"/>
      <c r="C861" s="88" t="s">
        <v>1111</v>
      </c>
      <c r="D861" s="78"/>
      <c r="E861" s="78"/>
      <c r="F861" s="78"/>
      <c r="G861" s="78"/>
      <c r="H861" s="78"/>
    </row>
    <row r="862" spans="1:8" ht="15" thickBot="1">
      <c r="A862" s="78"/>
      <c r="B862" s="78"/>
      <c r="C862" s="88" t="s">
        <v>1112</v>
      </c>
      <c r="D862" s="78"/>
      <c r="E862" s="78"/>
      <c r="F862" s="78"/>
      <c r="G862" s="78"/>
      <c r="H862" s="78"/>
    </row>
    <row r="863" spans="1:8" ht="15" thickBot="1">
      <c r="A863" s="78"/>
      <c r="B863" s="78"/>
      <c r="C863" s="88" t="s">
        <v>1113</v>
      </c>
      <c r="D863" s="78"/>
      <c r="E863" s="78"/>
      <c r="F863" s="78"/>
      <c r="G863" s="78"/>
      <c r="H863" s="78"/>
    </row>
    <row r="864" spans="1:8" ht="15" thickBot="1">
      <c r="A864" s="78"/>
      <c r="B864" s="78"/>
      <c r="C864" s="88" t="s">
        <v>513</v>
      </c>
      <c r="D864" s="78"/>
      <c r="E864" s="78"/>
      <c r="F864" s="78"/>
      <c r="G864" s="78"/>
      <c r="H864" s="78"/>
    </row>
    <row r="865" spans="1:8" ht="15" thickBot="1">
      <c r="A865" s="78"/>
      <c r="B865" s="78"/>
      <c r="C865" s="88" t="s">
        <v>1114</v>
      </c>
      <c r="D865" s="78"/>
      <c r="E865" s="78"/>
      <c r="F865" s="78"/>
      <c r="G865" s="78"/>
      <c r="H865" s="78"/>
    </row>
    <row r="866" spans="1:8" ht="15" thickBot="1">
      <c r="A866" s="78"/>
      <c r="B866" s="78"/>
      <c r="C866" s="88" t="s">
        <v>412</v>
      </c>
      <c r="D866" s="78"/>
      <c r="E866" s="78"/>
      <c r="F866" s="78"/>
      <c r="G866" s="78"/>
      <c r="H866" s="78"/>
    </row>
    <row r="867" spans="1:8" ht="15" thickBot="1">
      <c r="A867" s="78"/>
      <c r="B867" s="78"/>
      <c r="C867" s="88" t="s">
        <v>1115</v>
      </c>
      <c r="D867" s="78"/>
      <c r="E867" s="78"/>
      <c r="F867" s="78"/>
      <c r="G867" s="78"/>
      <c r="H867" s="78"/>
    </row>
    <row r="868" spans="1:8" ht="15" thickBot="1">
      <c r="A868" s="78"/>
      <c r="B868" s="78"/>
      <c r="C868" s="88" t="s">
        <v>1116</v>
      </c>
      <c r="D868" s="78"/>
      <c r="E868" s="78"/>
      <c r="F868" s="78"/>
      <c r="G868" s="78"/>
      <c r="H868" s="78"/>
    </row>
    <row r="869" spans="1:8" ht="15" thickBot="1">
      <c r="A869" s="78"/>
      <c r="B869" s="78"/>
      <c r="C869" s="88" t="s">
        <v>1117</v>
      </c>
      <c r="D869" s="78"/>
      <c r="E869" s="78"/>
      <c r="F869" s="78"/>
      <c r="G869" s="78"/>
      <c r="H869" s="78"/>
    </row>
    <row r="870" spans="1:8" ht="15" thickBot="1">
      <c r="A870" s="78"/>
      <c r="B870" s="78"/>
      <c r="C870" s="88" t="s">
        <v>1118</v>
      </c>
      <c r="D870" s="78"/>
      <c r="E870" s="78"/>
      <c r="F870" s="78"/>
      <c r="G870" s="78"/>
      <c r="H870" s="78"/>
    </row>
    <row r="871" spans="1:8" ht="15" thickBot="1">
      <c r="A871" s="78"/>
      <c r="B871" s="78"/>
      <c r="C871" s="88" t="s">
        <v>1119</v>
      </c>
      <c r="D871" s="78"/>
      <c r="E871" s="78"/>
      <c r="F871" s="78"/>
      <c r="G871" s="78"/>
      <c r="H871" s="78"/>
    </row>
    <row r="872" spans="1:8" ht="15" thickBot="1">
      <c r="A872" s="78"/>
      <c r="B872" s="78"/>
      <c r="C872" s="88" t="s">
        <v>1120</v>
      </c>
      <c r="D872" s="78"/>
      <c r="E872" s="78"/>
      <c r="F872" s="78"/>
      <c r="G872" s="78"/>
      <c r="H872" s="78"/>
    </row>
    <row r="873" spans="1:8" ht="15" thickBot="1">
      <c r="A873" s="78"/>
      <c r="B873" s="78"/>
      <c r="C873" s="88" t="s">
        <v>1121</v>
      </c>
      <c r="D873" s="78"/>
      <c r="E873" s="78"/>
      <c r="F873" s="78"/>
      <c r="G873" s="78"/>
      <c r="H873" s="78"/>
    </row>
    <row r="874" spans="1:8" ht="15" thickBot="1">
      <c r="A874" s="78"/>
      <c r="B874" s="78"/>
      <c r="C874" s="88" t="s">
        <v>290</v>
      </c>
      <c r="D874" s="78"/>
      <c r="E874" s="78"/>
      <c r="F874" s="78"/>
      <c r="G874" s="78"/>
      <c r="H874" s="78"/>
    </row>
    <row r="875" spans="1:8" ht="15" thickBot="1">
      <c r="A875" s="78"/>
      <c r="B875" s="78"/>
      <c r="C875" s="88" t="s">
        <v>1122</v>
      </c>
      <c r="D875" s="78"/>
      <c r="E875" s="78"/>
      <c r="F875" s="78"/>
      <c r="G875" s="78"/>
      <c r="H875" s="78"/>
    </row>
    <row r="876" spans="1:8" ht="15" thickBot="1">
      <c r="A876" s="78"/>
      <c r="B876" s="78"/>
      <c r="C876" s="88" t="s">
        <v>1123</v>
      </c>
      <c r="D876" s="78"/>
      <c r="E876" s="78"/>
      <c r="F876" s="78"/>
      <c r="G876" s="78"/>
      <c r="H876" s="78"/>
    </row>
    <row r="877" spans="1:8" ht="15" thickBot="1">
      <c r="A877" s="78"/>
      <c r="B877" s="78"/>
      <c r="C877" s="88" t="s">
        <v>1124</v>
      </c>
      <c r="D877" s="78"/>
      <c r="E877" s="78"/>
      <c r="F877" s="78"/>
      <c r="G877" s="78"/>
      <c r="H877" s="78"/>
    </row>
    <row r="878" spans="1:8" ht="15" thickBot="1">
      <c r="A878" s="78"/>
      <c r="B878" s="78"/>
      <c r="C878" s="88" t="s">
        <v>1125</v>
      </c>
      <c r="D878" s="78"/>
      <c r="E878" s="78"/>
      <c r="F878" s="78"/>
      <c r="G878" s="78"/>
      <c r="H878" s="78"/>
    </row>
    <row r="879" spans="1:8" ht="15" thickBot="1">
      <c r="A879" s="78"/>
      <c r="B879" s="78"/>
      <c r="C879" s="88" t="s">
        <v>1126</v>
      </c>
      <c r="D879" s="78"/>
      <c r="E879" s="78"/>
      <c r="F879" s="78"/>
      <c r="G879" s="78"/>
      <c r="H879" s="78"/>
    </row>
    <row r="880" spans="1:8" ht="15" thickBot="1">
      <c r="A880" s="78"/>
      <c r="B880" s="78"/>
      <c r="C880" s="88" t="s">
        <v>1127</v>
      </c>
      <c r="D880" s="78"/>
      <c r="E880" s="78"/>
      <c r="F880" s="78"/>
      <c r="G880" s="78"/>
      <c r="H880" s="78"/>
    </row>
    <row r="881" spans="1:8" ht="15" thickBot="1">
      <c r="A881" s="78"/>
      <c r="B881" s="78"/>
      <c r="C881" s="88" t="s">
        <v>526</v>
      </c>
      <c r="D881" s="78"/>
      <c r="E881" s="78"/>
      <c r="F881" s="78"/>
      <c r="G881" s="78"/>
      <c r="H881" s="78"/>
    </row>
    <row r="882" spans="1:8" ht="15" thickBot="1">
      <c r="A882" s="78"/>
      <c r="B882" s="78"/>
      <c r="C882" s="88" t="s">
        <v>1128</v>
      </c>
      <c r="D882" s="78"/>
      <c r="E882" s="78"/>
      <c r="F882" s="78"/>
      <c r="G882" s="78"/>
      <c r="H882" s="78"/>
    </row>
    <row r="883" spans="1:8" ht="15" thickBot="1">
      <c r="A883" s="78"/>
      <c r="B883" s="78"/>
      <c r="C883" s="88" t="s">
        <v>1129</v>
      </c>
      <c r="D883" s="78"/>
      <c r="E883" s="78"/>
      <c r="F883" s="78"/>
      <c r="G883" s="78"/>
      <c r="H883" s="78"/>
    </row>
    <row r="884" spans="1:8" ht="15" thickBot="1">
      <c r="A884" s="78"/>
      <c r="B884" s="78"/>
      <c r="C884" s="88" t="s">
        <v>1130</v>
      </c>
      <c r="D884" s="78"/>
      <c r="E884" s="78"/>
      <c r="F884" s="78"/>
      <c r="G884" s="78"/>
      <c r="H884" s="78"/>
    </row>
    <row r="885" spans="1:8" ht="15" thickBot="1">
      <c r="A885" s="78"/>
      <c r="B885" s="78"/>
      <c r="C885" s="88" t="s">
        <v>1131</v>
      </c>
      <c r="D885" s="78"/>
      <c r="E885" s="78"/>
      <c r="F885" s="78"/>
      <c r="G885" s="78"/>
      <c r="H885" s="78"/>
    </row>
    <row r="886" spans="1:8" ht="15" thickBot="1">
      <c r="A886" s="78"/>
      <c r="B886" s="78"/>
      <c r="C886" s="88" t="s">
        <v>1132</v>
      </c>
      <c r="D886" s="78"/>
      <c r="E886" s="78"/>
      <c r="F886" s="78"/>
      <c r="G886" s="78"/>
      <c r="H886" s="78"/>
    </row>
    <row r="887" spans="1:8" ht="15" thickBot="1">
      <c r="A887" s="78"/>
      <c r="B887" s="78"/>
      <c r="C887" s="88" t="s">
        <v>1133</v>
      </c>
      <c r="D887" s="78"/>
      <c r="E887" s="78"/>
      <c r="F887" s="78"/>
      <c r="G887" s="78"/>
      <c r="H887" s="78"/>
    </row>
    <row r="888" spans="1:8" ht="15" thickBot="1">
      <c r="A888" s="78"/>
      <c r="B888" s="78"/>
      <c r="C888" s="88" t="s">
        <v>1134</v>
      </c>
      <c r="D888" s="78"/>
      <c r="E888" s="78"/>
      <c r="F888" s="78"/>
      <c r="G888" s="78"/>
      <c r="H888" s="78"/>
    </row>
    <row r="889" spans="1:8" ht="15" thickBot="1">
      <c r="A889" s="78"/>
      <c r="B889" s="78"/>
      <c r="C889" s="88" t="s">
        <v>1135</v>
      </c>
      <c r="D889" s="78"/>
      <c r="E889" s="78"/>
      <c r="F889" s="78"/>
      <c r="G889" s="78"/>
      <c r="H889" s="78"/>
    </row>
    <row r="890" spans="1:8" ht="15" thickBot="1">
      <c r="A890" s="78"/>
      <c r="B890" s="78"/>
      <c r="C890" s="88" t="s">
        <v>1136</v>
      </c>
      <c r="D890" s="78"/>
      <c r="E890" s="78"/>
      <c r="F890" s="78"/>
      <c r="G890" s="78"/>
      <c r="H890" s="78"/>
    </row>
    <row r="891" spans="1:8" ht="15" thickBot="1">
      <c r="A891" s="78"/>
      <c r="B891" s="78"/>
      <c r="C891" s="88" t="s">
        <v>1137</v>
      </c>
      <c r="D891" s="78"/>
      <c r="E891" s="78"/>
      <c r="F891" s="78"/>
      <c r="G891" s="78"/>
      <c r="H891" s="78"/>
    </row>
    <row r="892" spans="1:8" ht="15" thickBot="1">
      <c r="A892" s="78"/>
      <c r="B892" s="78"/>
      <c r="C892" s="88" t="s">
        <v>1138</v>
      </c>
      <c r="D892" s="78"/>
      <c r="E892" s="78"/>
      <c r="F892" s="78"/>
      <c r="G892" s="78"/>
      <c r="H892" s="78"/>
    </row>
    <row r="893" spans="1:8" ht="15" thickBot="1">
      <c r="A893" s="78"/>
      <c r="B893" s="78"/>
      <c r="C893" s="88" t="s">
        <v>1139</v>
      </c>
      <c r="D893" s="78"/>
      <c r="E893" s="78"/>
      <c r="F893" s="78"/>
      <c r="G893" s="78"/>
      <c r="H893" s="78"/>
    </row>
    <row r="894" spans="1:8" ht="15" thickBot="1">
      <c r="A894" s="78"/>
      <c r="B894" s="78"/>
      <c r="C894" s="88" t="s">
        <v>1140</v>
      </c>
      <c r="D894" s="78"/>
      <c r="E894" s="78"/>
      <c r="F894" s="78"/>
      <c r="G894" s="78"/>
      <c r="H894" s="78"/>
    </row>
    <row r="895" spans="1:8" ht="15" thickBot="1">
      <c r="A895" s="78"/>
      <c r="B895" s="78"/>
      <c r="C895" s="88" t="s">
        <v>1141</v>
      </c>
      <c r="D895" s="78"/>
      <c r="E895" s="78"/>
      <c r="F895" s="78"/>
      <c r="G895" s="78"/>
      <c r="H895" s="78"/>
    </row>
    <row r="896" spans="1:8" ht="15" thickBot="1">
      <c r="A896" s="78"/>
      <c r="B896" s="78"/>
      <c r="C896" s="88" t="s">
        <v>1142</v>
      </c>
      <c r="D896" s="78"/>
      <c r="E896" s="78"/>
      <c r="F896" s="78"/>
      <c r="G896" s="78"/>
      <c r="H896" s="78"/>
    </row>
    <row r="897" spans="1:8" ht="15" thickBot="1">
      <c r="A897" s="78"/>
      <c r="B897" s="78"/>
      <c r="C897" s="88" t="s">
        <v>448</v>
      </c>
      <c r="D897" s="78"/>
      <c r="E897" s="78"/>
      <c r="F897" s="78"/>
      <c r="G897" s="78"/>
      <c r="H897" s="78"/>
    </row>
    <row r="898" spans="1:8" ht="15" thickBot="1">
      <c r="A898" s="78"/>
      <c r="B898" s="78"/>
      <c r="C898" s="88" t="s">
        <v>1143</v>
      </c>
      <c r="D898" s="78"/>
      <c r="E898" s="78"/>
      <c r="F898" s="78"/>
      <c r="G898" s="78"/>
      <c r="H898" s="78"/>
    </row>
    <row r="899" spans="1:8" ht="15" thickBot="1">
      <c r="A899" s="78"/>
      <c r="B899" s="78"/>
      <c r="C899" s="88" t="s">
        <v>1144</v>
      </c>
      <c r="D899" s="78"/>
      <c r="E899" s="78"/>
      <c r="F899" s="78"/>
      <c r="G899" s="78"/>
      <c r="H899" s="78"/>
    </row>
    <row r="900" spans="1:8" ht="15" thickBot="1">
      <c r="A900" s="78"/>
      <c r="B900" s="78"/>
      <c r="C900" s="88" t="s">
        <v>1145</v>
      </c>
      <c r="D900" s="78"/>
      <c r="E900" s="78"/>
      <c r="F900" s="78"/>
      <c r="G900" s="78"/>
      <c r="H900" s="78"/>
    </row>
    <row r="901" spans="1:8" ht="15" thickBot="1">
      <c r="A901" s="78"/>
      <c r="B901" s="78"/>
      <c r="C901" s="88" t="s">
        <v>1146</v>
      </c>
      <c r="D901" s="78"/>
      <c r="E901" s="78"/>
      <c r="F901" s="78"/>
      <c r="G901" s="78"/>
      <c r="H901" s="78"/>
    </row>
    <row r="902" spans="1:8" ht="15" thickBot="1">
      <c r="A902" s="78"/>
      <c r="B902" s="78"/>
      <c r="C902" s="88" t="s">
        <v>1147</v>
      </c>
      <c r="D902" s="78"/>
      <c r="E902" s="78"/>
      <c r="F902" s="78"/>
      <c r="G902" s="78"/>
      <c r="H902" s="78"/>
    </row>
    <row r="903" spans="1:8" ht="15" thickBot="1">
      <c r="A903" s="78"/>
      <c r="B903" s="78"/>
      <c r="C903" s="88" t="s">
        <v>1148</v>
      </c>
      <c r="D903" s="78"/>
      <c r="E903" s="78"/>
      <c r="F903" s="78"/>
      <c r="G903" s="78"/>
      <c r="H903" s="78"/>
    </row>
    <row r="904" spans="1:8" ht="15" thickBot="1">
      <c r="A904" s="78"/>
      <c r="B904" s="78"/>
      <c r="C904" s="88" t="s">
        <v>1149</v>
      </c>
      <c r="D904" s="78"/>
      <c r="E904" s="78"/>
      <c r="F904" s="78"/>
      <c r="G904" s="78"/>
      <c r="H904" s="78"/>
    </row>
    <row r="905" spans="1:8" ht="15" thickBot="1">
      <c r="A905" s="78"/>
      <c r="B905" s="78"/>
      <c r="C905" s="88" t="s">
        <v>1150</v>
      </c>
      <c r="D905" s="78"/>
      <c r="E905" s="78"/>
      <c r="F905" s="78"/>
      <c r="G905" s="78"/>
      <c r="H905" s="78"/>
    </row>
    <row r="906" spans="1:8" ht="15" thickBot="1">
      <c r="A906" s="78"/>
      <c r="B906" s="78"/>
      <c r="C906" s="88" t="s">
        <v>1151</v>
      </c>
      <c r="D906" s="78"/>
      <c r="E906" s="78"/>
      <c r="F906" s="78"/>
      <c r="G906" s="78"/>
      <c r="H906" s="78"/>
    </row>
    <row r="907" spans="1:8" ht="15" thickBot="1">
      <c r="A907" s="78"/>
      <c r="B907" s="78"/>
      <c r="C907" s="88" t="s">
        <v>1152</v>
      </c>
      <c r="D907" s="78"/>
      <c r="E907" s="78"/>
      <c r="F907" s="78"/>
      <c r="G907" s="78"/>
      <c r="H907" s="78"/>
    </row>
    <row r="908" spans="1:8" ht="15" thickBot="1">
      <c r="A908" s="78"/>
      <c r="B908" s="78"/>
      <c r="C908" s="88" t="s">
        <v>1153</v>
      </c>
      <c r="D908" s="78"/>
      <c r="E908" s="78"/>
      <c r="F908" s="78"/>
      <c r="G908" s="78"/>
      <c r="H908" s="78"/>
    </row>
    <row r="909" spans="1:8" ht="15" thickBot="1">
      <c r="A909" s="78"/>
      <c r="B909" s="78"/>
      <c r="C909" s="88" t="s">
        <v>1154</v>
      </c>
      <c r="D909" s="78"/>
      <c r="E909" s="78"/>
      <c r="F909" s="78"/>
      <c r="G909" s="78"/>
      <c r="H909" s="78"/>
    </row>
    <row r="910" spans="1:8" ht="15" thickBot="1">
      <c r="A910" s="78"/>
      <c r="B910" s="78"/>
      <c r="C910" s="88" t="s">
        <v>1155</v>
      </c>
      <c r="D910" s="78"/>
      <c r="E910" s="78"/>
      <c r="F910" s="78"/>
      <c r="G910" s="78"/>
      <c r="H910" s="78"/>
    </row>
    <row r="911" spans="1:8" ht="15" thickBot="1">
      <c r="A911" s="78"/>
      <c r="B911" s="78"/>
      <c r="C911" s="88" t="s">
        <v>1156</v>
      </c>
      <c r="D911" s="78"/>
      <c r="E911" s="78"/>
      <c r="F911" s="78"/>
      <c r="G911" s="78"/>
      <c r="H911" s="78"/>
    </row>
    <row r="912" spans="1:8" ht="15" thickBot="1">
      <c r="A912" s="78"/>
      <c r="B912" s="78"/>
      <c r="C912" s="88" t="s">
        <v>1157</v>
      </c>
      <c r="D912" s="78"/>
      <c r="E912" s="78"/>
      <c r="F912" s="78"/>
      <c r="G912" s="78"/>
      <c r="H912" s="78"/>
    </row>
    <row r="913" spans="1:8" ht="15" thickBot="1">
      <c r="A913" s="78"/>
      <c r="B913" s="78"/>
      <c r="C913" s="88" t="s">
        <v>1158</v>
      </c>
      <c r="D913" s="78"/>
      <c r="E913" s="78"/>
      <c r="F913" s="78"/>
      <c r="G913" s="78"/>
      <c r="H913" s="78"/>
    </row>
    <row r="914" spans="1:8" ht="15" thickBot="1">
      <c r="A914" s="78"/>
      <c r="B914" s="78"/>
      <c r="C914" s="88" t="s">
        <v>1159</v>
      </c>
      <c r="D914" s="78"/>
      <c r="E914" s="78"/>
      <c r="F914" s="78"/>
      <c r="G914" s="78"/>
      <c r="H914" s="78"/>
    </row>
    <row r="915" spans="1:8" ht="15" thickBot="1">
      <c r="A915" s="78"/>
      <c r="B915" s="78"/>
      <c r="C915" s="88" t="s">
        <v>1160</v>
      </c>
      <c r="D915" s="78"/>
      <c r="E915" s="78"/>
      <c r="F915" s="78"/>
      <c r="G915" s="78"/>
      <c r="H915" s="78"/>
    </row>
    <row r="916" spans="1:8" ht="15" thickBot="1">
      <c r="A916" s="78"/>
      <c r="B916" s="78"/>
      <c r="C916" s="88" t="s">
        <v>1161</v>
      </c>
      <c r="D916" s="78"/>
      <c r="E916" s="78"/>
      <c r="F916" s="78"/>
      <c r="G916" s="78"/>
      <c r="H916" s="78"/>
    </row>
    <row r="917" spans="1:8" ht="15" thickBot="1">
      <c r="A917" s="78"/>
      <c r="B917" s="78"/>
      <c r="C917" s="88" t="s">
        <v>1162</v>
      </c>
      <c r="D917" s="78"/>
      <c r="E917" s="78"/>
      <c r="F917" s="78"/>
      <c r="G917" s="78"/>
      <c r="H917" s="78"/>
    </row>
    <row r="918" spans="1:8" ht="15" thickBot="1">
      <c r="A918" s="78"/>
      <c r="B918" s="78"/>
      <c r="C918" s="88" t="s">
        <v>1057</v>
      </c>
      <c r="D918" s="78"/>
      <c r="E918" s="78"/>
      <c r="F918" s="78"/>
      <c r="G918" s="78"/>
      <c r="H918" s="78"/>
    </row>
    <row r="919" spans="1:8" ht="15" thickBot="1">
      <c r="A919" s="78"/>
      <c r="B919" s="78"/>
      <c r="C919" s="88" t="s">
        <v>1163</v>
      </c>
      <c r="D919" s="78"/>
      <c r="E919" s="78"/>
      <c r="F919" s="78"/>
      <c r="G919" s="78"/>
      <c r="H919" s="78"/>
    </row>
    <row r="920" spans="1:8" ht="15" thickBot="1">
      <c r="A920" s="78"/>
      <c r="B920" s="78"/>
      <c r="C920" s="88" t="s">
        <v>1164</v>
      </c>
      <c r="D920" s="78"/>
      <c r="E920" s="78"/>
      <c r="F920" s="78"/>
      <c r="G920" s="78"/>
      <c r="H920" s="78"/>
    </row>
    <row r="921" spans="1:8" ht="15" thickBot="1">
      <c r="A921" s="78"/>
      <c r="B921" s="78"/>
      <c r="C921" s="88" t="s">
        <v>1165</v>
      </c>
      <c r="D921" s="78"/>
      <c r="E921" s="78"/>
      <c r="F921" s="78"/>
      <c r="G921" s="78"/>
      <c r="H921" s="78"/>
    </row>
    <row r="922" spans="1:8" ht="15" thickBot="1">
      <c r="A922" s="78"/>
      <c r="B922" s="78"/>
      <c r="C922" s="88" t="s">
        <v>1166</v>
      </c>
      <c r="D922" s="78"/>
      <c r="E922" s="78"/>
      <c r="F922" s="78"/>
      <c r="G922" s="78"/>
      <c r="H922" s="78"/>
    </row>
    <row r="923" spans="1:8" ht="15" thickBot="1">
      <c r="A923" s="78"/>
      <c r="B923" s="78"/>
      <c r="C923" s="88" t="s">
        <v>475</v>
      </c>
      <c r="D923" s="78"/>
      <c r="E923" s="78"/>
      <c r="F923" s="78"/>
      <c r="G923" s="78"/>
      <c r="H923" s="78"/>
    </row>
    <row r="924" spans="1:8" ht="15" thickBot="1">
      <c r="A924" s="78"/>
      <c r="B924" s="78"/>
      <c r="C924" s="88" t="s">
        <v>1167</v>
      </c>
      <c r="D924" s="78"/>
      <c r="E924" s="78"/>
      <c r="F924" s="78"/>
      <c r="G924" s="78"/>
      <c r="H924" s="78"/>
    </row>
    <row r="925" spans="1:8" ht="15" thickBot="1">
      <c r="A925" s="78"/>
      <c r="B925" s="78"/>
      <c r="C925" s="88" t="s">
        <v>1168</v>
      </c>
      <c r="D925" s="78"/>
      <c r="E925" s="78"/>
      <c r="F925" s="78"/>
      <c r="G925" s="78"/>
      <c r="H925" s="78"/>
    </row>
    <row r="926" spans="1:8" ht="15" thickBot="1">
      <c r="A926" s="78"/>
      <c r="B926" s="78"/>
      <c r="C926" s="88" t="s">
        <v>1169</v>
      </c>
      <c r="D926" s="78"/>
      <c r="E926" s="78"/>
      <c r="F926" s="78"/>
      <c r="G926" s="78"/>
      <c r="H926" s="78"/>
    </row>
    <row r="927" spans="1:8" ht="15" thickBot="1">
      <c r="A927" s="78"/>
      <c r="B927" s="78"/>
      <c r="C927" s="88" t="s">
        <v>1170</v>
      </c>
      <c r="D927" s="78"/>
      <c r="E927" s="78"/>
      <c r="F927" s="78"/>
      <c r="G927" s="78"/>
      <c r="H927" s="78"/>
    </row>
    <row r="928" spans="1:8" ht="15" thickBot="1">
      <c r="A928" s="78"/>
      <c r="B928" s="78"/>
      <c r="C928" s="88" t="s">
        <v>1171</v>
      </c>
      <c r="D928" s="78"/>
      <c r="E928" s="78"/>
      <c r="F928" s="78"/>
      <c r="G928" s="78"/>
      <c r="H928" s="78"/>
    </row>
    <row r="929" spans="1:8" ht="15" thickBot="1">
      <c r="A929" s="78"/>
      <c r="B929" s="78"/>
      <c r="C929" s="88" t="s">
        <v>1172</v>
      </c>
      <c r="D929" s="78"/>
      <c r="E929" s="78"/>
      <c r="F929" s="78"/>
      <c r="G929" s="78"/>
      <c r="H929" s="78"/>
    </row>
    <row r="930" spans="1:8" ht="15" thickBot="1">
      <c r="A930" s="78"/>
      <c r="B930" s="78"/>
      <c r="C930" s="88" t="s">
        <v>1173</v>
      </c>
      <c r="D930" s="78"/>
      <c r="E930" s="78"/>
      <c r="F930" s="78"/>
      <c r="G930" s="78"/>
      <c r="H930" s="78"/>
    </row>
    <row r="931" spans="1:8" ht="15" thickBot="1">
      <c r="A931" s="78"/>
      <c r="B931" s="78"/>
      <c r="C931" s="88" t="s">
        <v>1174</v>
      </c>
      <c r="D931" s="78"/>
      <c r="E931" s="78"/>
      <c r="F931" s="78"/>
      <c r="G931" s="78"/>
      <c r="H931" s="78"/>
    </row>
    <row r="932" spans="1:8" ht="15" thickBot="1">
      <c r="A932" s="78"/>
      <c r="B932" s="78"/>
      <c r="C932" s="88" t="s">
        <v>1175</v>
      </c>
      <c r="D932" s="78"/>
      <c r="E932" s="78"/>
      <c r="F932" s="78"/>
      <c r="G932" s="78"/>
      <c r="H932" s="78"/>
    </row>
    <row r="933" spans="1:8" ht="15" thickBot="1">
      <c r="A933" s="78"/>
      <c r="B933" s="78"/>
      <c r="C933" s="88" t="s">
        <v>1176</v>
      </c>
      <c r="D933" s="78"/>
      <c r="E933" s="78"/>
      <c r="F933" s="78"/>
      <c r="G933" s="78"/>
      <c r="H933" s="78"/>
    </row>
    <row r="934" spans="1:8" ht="15" thickBot="1">
      <c r="A934" s="83" t="s">
        <v>290</v>
      </c>
      <c r="B934" s="83" t="s">
        <v>291</v>
      </c>
      <c r="C934" s="88" t="s">
        <v>1177</v>
      </c>
      <c r="D934" s="78"/>
      <c r="E934" s="78"/>
      <c r="F934" s="78"/>
      <c r="G934" s="78"/>
      <c r="H934" s="78"/>
    </row>
    <row r="935" spans="1:8" ht="15" thickBot="1">
      <c r="A935" s="78"/>
      <c r="B935" s="78"/>
      <c r="C935" s="88" t="s">
        <v>1178</v>
      </c>
      <c r="D935" s="78"/>
      <c r="E935" s="78"/>
      <c r="F935" s="78"/>
      <c r="G935" s="78"/>
      <c r="H935" s="78"/>
    </row>
    <row r="936" spans="1:8" ht="15" thickBot="1">
      <c r="A936" s="78"/>
      <c r="B936" s="78"/>
      <c r="C936" s="88" t="s">
        <v>1179</v>
      </c>
      <c r="D936" s="78"/>
      <c r="E936" s="78"/>
      <c r="F936" s="78"/>
      <c r="G936" s="78"/>
      <c r="H936" s="78"/>
    </row>
    <row r="937" spans="1:8" ht="15" thickBot="1">
      <c r="A937" s="78"/>
      <c r="B937" s="78"/>
      <c r="C937" s="88" t="s">
        <v>1180</v>
      </c>
      <c r="D937" s="78"/>
      <c r="E937" s="78"/>
      <c r="F937" s="78"/>
      <c r="G937" s="78"/>
      <c r="H937" s="78"/>
    </row>
    <row r="938" spans="1:8" ht="15" thickBot="1">
      <c r="A938" s="78"/>
      <c r="B938" s="78"/>
      <c r="C938" s="88" t="s">
        <v>1181</v>
      </c>
      <c r="D938" s="78"/>
      <c r="E938" s="78"/>
      <c r="F938" s="78"/>
      <c r="G938" s="78"/>
      <c r="H938" s="78"/>
    </row>
    <row r="939" spans="1:8" ht="15" thickBot="1">
      <c r="A939" s="78"/>
      <c r="B939" s="78"/>
      <c r="C939" s="88" t="s">
        <v>1182</v>
      </c>
      <c r="D939" s="78"/>
      <c r="E939" s="78"/>
      <c r="F939" s="78"/>
      <c r="G939" s="78"/>
      <c r="H939" s="78"/>
    </row>
    <row r="940" spans="1:8" ht="15" thickBot="1">
      <c r="A940" s="78"/>
      <c r="B940" s="78"/>
      <c r="C940" s="88" t="s">
        <v>1183</v>
      </c>
      <c r="D940" s="78"/>
      <c r="E940" s="78"/>
      <c r="F940" s="78"/>
      <c r="G940" s="78"/>
      <c r="H940" s="78"/>
    </row>
    <row r="941" spans="1:8" ht="15" thickBot="1">
      <c r="A941" s="78"/>
      <c r="B941" s="78"/>
      <c r="C941" s="88" t="s">
        <v>981</v>
      </c>
      <c r="D941" s="78"/>
      <c r="E941" s="78"/>
      <c r="F941" s="78"/>
      <c r="G941" s="78"/>
      <c r="H941" s="78"/>
    </row>
    <row r="942" spans="1:8" ht="15" thickBot="1">
      <c r="A942" s="78"/>
      <c r="B942" s="78"/>
      <c r="C942" s="88" t="s">
        <v>893</v>
      </c>
      <c r="D942" s="78"/>
      <c r="E942" s="78"/>
      <c r="F942" s="78"/>
      <c r="G942" s="78"/>
      <c r="H942" s="78"/>
    </row>
    <row r="943" spans="1:8" ht="15" thickBot="1">
      <c r="A943" s="78"/>
      <c r="B943" s="78"/>
      <c r="C943" s="88" t="s">
        <v>1184</v>
      </c>
      <c r="D943" s="78"/>
      <c r="E943" s="78"/>
      <c r="F943" s="78"/>
      <c r="G943" s="78"/>
      <c r="H943" s="78"/>
    </row>
    <row r="944" spans="1:8" ht="15" thickBot="1">
      <c r="A944" s="78"/>
      <c r="B944" s="78"/>
      <c r="C944" s="88" t="s">
        <v>1185</v>
      </c>
      <c r="D944" s="78"/>
      <c r="E944" s="78"/>
      <c r="F944" s="78"/>
      <c r="G944" s="78"/>
      <c r="H944" s="78"/>
    </row>
    <row r="945" spans="1:8" ht="15" thickBot="1">
      <c r="A945" s="78"/>
      <c r="B945" s="78"/>
      <c r="C945" s="88" t="s">
        <v>1186</v>
      </c>
      <c r="D945" s="78"/>
      <c r="E945" s="78"/>
      <c r="F945" s="78"/>
      <c r="G945" s="78"/>
      <c r="H945" s="78"/>
    </row>
    <row r="946" spans="1:8" ht="15" thickBot="1">
      <c r="A946" s="78"/>
      <c r="B946" s="78"/>
      <c r="C946" s="88" t="s">
        <v>1187</v>
      </c>
      <c r="D946" s="78"/>
      <c r="E946" s="78"/>
      <c r="F946" s="78"/>
      <c r="G946" s="78"/>
      <c r="H946" s="78"/>
    </row>
    <row r="947" spans="1:8" ht="15" thickBot="1">
      <c r="A947" s="78"/>
      <c r="B947" s="78"/>
      <c r="C947" s="88" t="s">
        <v>1188</v>
      </c>
      <c r="D947" s="78"/>
      <c r="E947" s="78"/>
      <c r="F947" s="78"/>
      <c r="G947" s="78"/>
      <c r="H947" s="78"/>
    </row>
    <row r="948" spans="1:8" ht="15" thickBot="1">
      <c r="A948" s="78"/>
      <c r="B948" s="78"/>
      <c r="C948" s="88" t="s">
        <v>1189</v>
      </c>
      <c r="D948" s="78"/>
      <c r="E948" s="78"/>
      <c r="F948" s="78"/>
      <c r="G948" s="78"/>
      <c r="H948" s="78"/>
    </row>
    <row r="949" spans="1:8" ht="15" thickBot="1">
      <c r="A949" s="78"/>
      <c r="B949" s="78"/>
      <c r="C949" s="88" t="s">
        <v>1190</v>
      </c>
      <c r="D949" s="78"/>
      <c r="E949" s="78"/>
      <c r="F949" s="78"/>
      <c r="G949" s="78"/>
      <c r="H949" s="78"/>
    </row>
    <row r="950" spans="1:8" ht="15" thickBot="1">
      <c r="A950" s="78"/>
      <c r="B950" s="78"/>
      <c r="C950" s="88" t="s">
        <v>1191</v>
      </c>
      <c r="D950" s="78"/>
      <c r="E950" s="78"/>
      <c r="F950" s="78"/>
      <c r="G950" s="78"/>
      <c r="H950" s="78"/>
    </row>
    <row r="951" spans="1:8" ht="15" thickBot="1">
      <c r="A951" s="78"/>
      <c r="B951" s="78"/>
      <c r="C951" s="88" t="s">
        <v>1192</v>
      </c>
      <c r="D951" s="78"/>
      <c r="E951" s="78"/>
      <c r="F951" s="78"/>
      <c r="G951" s="78"/>
      <c r="H951" s="78"/>
    </row>
    <row r="952" spans="1:8" ht="15" thickBot="1">
      <c r="A952" s="78"/>
      <c r="B952" s="78"/>
      <c r="C952" s="88" t="s">
        <v>1193</v>
      </c>
      <c r="D952" s="78"/>
      <c r="E952" s="78"/>
      <c r="F952" s="78"/>
      <c r="G952" s="78"/>
      <c r="H952" s="78"/>
    </row>
    <row r="953" spans="1:8" ht="15" thickBot="1">
      <c r="A953" s="78"/>
      <c r="B953" s="78"/>
      <c r="C953" s="88" t="s">
        <v>1194</v>
      </c>
      <c r="D953" s="78"/>
      <c r="E953" s="78"/>
      <c r="F953" s="78"/>
      <c r="G953" s="78"/>
      <c r="H953" s="78"/>
    </row>
    <row r="954" spans="1:8" ht="15" thickBot="1">
      <c r="A954" s="78"/>
      <c r="B954" s="78"/>
      <c r="C954" s="88" t="s">
        <v>1195</v>
      </c>
      <c r="D954" s="78"/>
      <c r="E954" s="78"/>
      <c r="F954" s="78"/>
      <c r="G954" s="78"/>
      <c r="H954" s="78"/>
    </row>
    <row r="955" spans="1:8" ht="15" thickBot="1">
      <c r="A955" s="78"/>
      <c r="B955" s="78"/>
      <c r="C955" s="88" t="s">
        <v>1196</v>
      </c>
      <c r="D955" s="78"/>
      <c r="E955" s="78"/>
      <c r="F955" s="78"/>
      <c r="G955" s="78"/>
      <c r="H955" s="78"/>
    </row>
    <row r="956" spans="1:8" ht="15" thickBot="1">
      <c r="A956" s="78"/>
      <c r="B956" s="78"/>
      <c r="C956" s="88" t="s">
        <v>1197</v>
      </c>
      <c r="D956" s="78"/>
      <c r="E956" s="78"/>
      <c r="F956" s="78"/>
      <c r="G956" s="78"/>
      <c r="H956" s="78"/>
    </row>
    <row r="957" spans="1:8" ht="15" thickBot="1">
      <c r="A957" s="78"/>
      <c r="B957" s="78"/>
      <c r="C957" s="88" t="s">
        <v>1198</v>
      </c>
      <c r="D957" s="78"/>
      <c r="E957" s="78"/>
      <c r="F957" s="78"/>
      <c r="G957" s="78"/>
      <c r="H957" s="78"/>
    </row>
    <row r="958" spans="1:8" ht="15" thickBot="1">
      <c r="A958" s="78"/>
      <c r="B958" s="78"/>
      <c r="C958" s="88" t="s">
        <v>1199</v>
      </c>
      <c r="D958" s="78"/>
      <c r="E958" s="78"/>
      <c r="F958" s="78"/>
      <c r="G958" s="78"/>
      <c r="H958" s="78"/>
    </row>
    <row r="959" spans="1:8" ht="15" thickBot="1">
      <c r="A959" s="78"/>
      <c r="B959" s="78"/>
      <c r="C959" s="88" t="s">
        <v>1200</v>
      </c>
      <c r="D959" s="78"/>
      <c r="E959" s="78"/>
      <c r="F959" s="78"/>
      <c r="G959" s="78"/>
      <c r="H959" s="78"/>
    </row>
    <row r="960" spans="1:8" ht="15" thickBot="1">
      <c r="A960" s="78"/>
      <c r="B960" s="78"/>
      <c r="C960" s="88" t="s">
        <v>1201</v>
      </c>
      <c r="D960" s="78"/>
      <c r="E960" s="78"/>
      <c r="F960" s="78"/>
      <c r="G960" s="78"/>
      <c r="H960" s="78"/>
    </row>
    <row r="961" spans="1:8" ht="15" thickBot="1">
      <c r="A961" s="78"/>
      <c r="B961" s="78"/>
      <c r="C961" s="88" t="s">
        <v>1202</v>
      </c>
      <c r="D961" s="78"/>
      <c r="E961" s="78"/>
      <c r="F961" s="78"/>
      <c r="G961" s="78"/>
      <c r="H961" s="78"/>
    </row>
    <row r="962" spans="1:8" ht="15" thickBot="1">
      <c r="A962" s="78"/>
      <c r="B962" s="78"/>
      <c r="C962" s="88" t="s">
        <v>1203</v>
      </c>
      <c r="D962" s="78"/>
      <c r="E962" s="78"/>
      <c r="F962" s="78"/>
      <c r="G962" s="78"/>
      <c r="H962" s="78"/>
    </row>
    <row r="963" spans="1:8" ht="15" thickBot="1">
      <c r="A963" s="78"/>
      <c r="B963" s="78"/>
      <c r="C963" s="88" t="s">
        <v>1204</v>
      </c>
      <c r="D963" s="78"/>
      <c r="E963" s="78"/>
      <c r="F963" s="78"/>
      <c r="G963" s="78"/>
      <c r="H963" s="78"/>
    </row>
    <row r="964" spans="1:8" ht="15" thickBot="1">
      <c r="A964" s="78"/>
      <c r="B964" s="78"/>
      <c r="C964" s="88" t="s">
        <v>1205</v>
      </c>
      <c r="D964" s="78"/>
      <c r="E964" s="78"/>
      <c r="F964" s="78"/>
      <c r="G964" s="78"/>
      <c r="H964" s="78"/>
    </row>
    <row r="965" spans="1:8" ht="15" thickBot="1">
      <c r="A965" s="78"/>
      <c r="B965" s="78"/>
      <c r="C965" s="88" t="s">
        <v>1206</v>
      </c>
      <c r="D965" s="78"/>
      <c r="E965" s="78"/>
      <c r="F965" s="78"/>
      <c r="G965" s="78"/>
      <c r="H965" s="78"/>
    </row>
    <row r="966" spans="1:8" ht="15" thickBot="1">
      <c r="A966" s="78"/>
      <c r="B966" s="78"/>
      <c r="C966" s="88" t="s">
        <v>1207</v>
      </c>
      <c r="D966" s="78"/>
      <c r="E966" s="78"/>
      <c r="F966" s="78"/>
      <c r="G966" s="78"/>
      <c r="H966" s="78"/>
    </row>
    <row r="967" spans="1:8" ht="15" thickBot="1">
      <c r="A967" s="78"/>
      <c r="B967" s="78"/>
      <c r="C967" s="88" t="s">
        <v>1208</v>
      </c>
      <c r="D967" s="78"/>
      <c r="E967" s="78"/>
      <c r="F967" s="78"/>
      <c r="G967" s="78"/>
      <c r="H967" s="78"/>
    </row>
    <row r="968" spans="1:8" ht="15" thickBot="1">
      <c r="A968" s="78"/>
      <c r="B968" s="78"/>
      <c r="C968" s="88" t="s">
        <v>1209</v>
      </c>
      <c r="D968" s="78"/>
      <c r="E968" s="78"/>
      <c r="F968" s="78"/>
      <c r="G968" s="78"/>
      <c r="H968" s="78"/>
    </row>
    <row r="969" spans="1:8" ht="15" thickBot="1">
      <c r="A969" s="78"/>
      <c r="B969" s="78"/>
      <c r="C969" s="88" t="s">
        <v>1210</v>
      </c>
      <c r="D969" s="78"/>
      <c r="E969" s="78"/>
      <c r="F969" s="78"/>
      <c r="G969" s="78"/>
      <c r="H969" s="78"/>
    </row>
    <row r="970" spans="1:8" ht="15" thickBot="1">
      <c r="A970" s="83" t="s">
        <v>294</v>
      </c>
      <c r="B970" s="83" t="s">
        <v>295</v>
      </c>
      <c r="C970" s="88" t="s">
        <v>1211</v>
      </c>
      <c r="D970" s="78"/>
      <c r="E970" s="78"/>
      <c r="F970" s="78"/>
      <c r="G970" s="78"/>
      <c r="H970" s="78"/>
    </row>
    <row r="971" spans="1:8" ht="15" thickBot="1">
      <c r="A971" s="78"/>
      <c r="B971" s="78"/>
      <c r="C971" s="88" t="s">
        <v>1212</v>
      </c>
      <c r="D971" s="78"/>
      <c r="E971" s="78"/>
      <c r="F971" s="78"/>
      <c r="G971" s="78"/>
      <c r="H971" s="78"/>
    </row>
    <row r="972" spans="1:8" ht="15" thickBot="1">
      <c r="A972" s="78"/>
      <c r="B972" s="78"/>
      <c r="C972" s="88" t="s">
        <v>1213</v>
      </c>
      <c r="D972" s="78"/>
      <c r="E972" s="78"/>
      <c r="F972" s="78"/>
      <c r="G972" s="78"/>
      <c r="H972" s="78"/>
    </row>
    <row r="973" spans="1:8" ht="15" thickBot="1">
      <c r="A973" s="78"/>
      <c r="B973" s="78"/>
      <c r="C973" s="88" t="s">
        <v>1214</v>
      </c>
      <c r="D973" s="78"/>
      <c r="E973" s="78"/>
      <c r="F973" s="78"/>
      <c r="G973" s="78"/>
      <c r="H973" s="78"/>
    </row>
    <row r="974" spans="1:8" ht="15" thickBot="1">
      <c r="A974" s="78"/>
      <c r="B974" s="78"/>
      <c r="C974" s="88" t="s">
        <v>1215</v>
      </c>
      <c r="D974" s="78"/>
      <c r="E974" s="78"/>
      <c r="F974" s="78"/>
      <c r="G974" s="78"/>
      <c r="H974" s="78"/>
    </row>
    <row r="975" spans="1:8" ht="15" thickBot="1">
      <c r="A975" s="78"/>
      <c r="B975" s="78"/>
      <c r="C975" s="88" t="s">
        <v>1216</v>
      </c>
      <c r="D975" s="78"/>
      <c r="E975" s="78"/>
      <c r="F975" s="78"/>
      <c r="G975" s="78"/>
      <c r="H975" s="78"/>
    </row>
    <row r="976" spans="1:8" ht="15" thickBot="1">
      <c r="A976" s="78"/>
      <c r="B976" s="78"/>
      <c r="C976" s="88" t="s">
        <v>1217</v>
      </c>
      <c r="D976" s="78"/>
      <c r="E976" s="78"/>
      <c r="F976" s="78"/>
      <c r="G976" s="78"/>
      <c r="H976" s="78"/>
    </row>
    <row r="977" spans="1:8" ht="15" thickBot="1">
      <c r="A977" s="78"/>
      <c r="B977" s="78"/>
      <c r="C977" s="88" t="s">
        <v>1218</v>
      </c>
      <c r="D977" s="78"/>
      <c r="E977" s="78"/>
      <c r="F977" s="78"/>
      <c r="G977" s="78"/>
      <c r="H977" s="78"/>
    </row>
    <row r="978" spans="1:8" ht="15" thickBot="1">
      <c r="A978" s="78"/>
      <c r="B978" s="78"/>
      <c r="C978" s="88" t="s">
        <v>1219</v>
      </c>
      <c r="D978" s="78"/>
      <c r="E978" s="78"/>
      <c r="F978" s="78"/>
      <c r="G978" s="78"/>
      <c r="H978" s="78"/>
    </row>
    <row r="979" spans="1:8" ht="15" thickBot="1">
      <c r="A979" s="78"/>
      <c r="B979" s="78"/>
      <c r="C979" s="88" t="s">
        <v>1220</v>
      </c>
      <c r="D979" s="78"/>
      <c r="E979" s="78"/>
      <c r="F979" s="78"/>
      <c r="G979" s="78"/>
      <c r="H979" s="78"/>
    </row>
    <row r="980" spans="1:8" ht="15" thickBot="1">
      <c r="A980" s="78"/>
      <c r="B980" s="78"/>
      <c r="C980" s="88" t="s">
        <v>1221</v>
      </c>
      <c r="D980" s="78"/>
      <c r="E980" s="78"/>
      <c r="F980" s="78"/>
      <c r="G980" s="78"/>
      <c r="H980" s="78"/>
    </row>
    <row r="981" spans="1:8" ht="15" thickBot="1">
      <c r="A981" s="78"/>
      <c r="B981" s="78"/>
      <c r="C981" s="88" t="s">
        <v>1222</v>
      </c>
      <c r="D981" s="78"/>
      <c r="E981" s="78"/>
      <c r="F981" s="78"/>
      <c r="G981" s="78"/>
      <c r="H981" s="78"/>
    </row>
    <row r="982" spans="1:8" ht="15" thickBot="1">
      <c r="A982" s="78"/>
      <c r="B982" s="78"/>
      <c r="C982" s="88" t="s">
        <v>1223</v>
      </c>
      <c r="D982" s="78"/>
      <c r="E982" s="78"/>
      <c r="F982" s="78"/>
      <c r="G982" s="78"/>
      <c r="H982" s="78"/>
    </row>
    <row r="983" spans="1:8" ht="15" thickBot="1">
      <c r="A983" s="78"/>
      <c r="B983" s="78"/>
      <c r="C983" s="88" t="s">
        <v>1224</v>
      </c>
      <c r="D983" s="78"/>
      <c r="E983" s="78"/>
      <c r="F983" s="78"/>
      <c r="G983" s="78"/>
      <c r="H983" s="78"/>
    </row>
    <row r="984" spans="1:8" ht="15" thickBot="1">
      <c r="A984" s="78"/>
      <c r="B984" s="78"/>
      <c r="C984" s="88" t="s">
        <v>1032</v>
      </c>
      <c r="D984" s="78"/>
      <c r="E984" s="78"/>
      <c r="F984" s="78"/>
      <c r="G984" s="78"/>
      <c r="H984" s="78"/>
    </row>
    <row r="985" spans="1:8" ht="15" thickBot="1">
      <c r="A985" s="78"/>
      <c r="B985" s="78"/>
      <c r="C985" s="88" t="s">
        <v>1225</v>
      </c>
      <c r="D985" s="78"/>
      <c r="E985" s="78"/>
      <c r="F985" s="78"/>
      <c r="G985" s="78"/>
      <c r="H985" s="78"/>
    </row>
    <row r="986" spans="1:8" ht="15" thickBot="1">
      <c r="A986" s="78"/>
      <c r="B986" s="78"/>
      <c r="C986" s="88" t="s">
        <v>1226</v>
      </c>
      <c r="D986" s="78"/>
      <c r="E986" s="78"/>
      <c r="F986" s="78"/>
      <c r="G986" s="78"/>
      <c r="H986" s="78"/>
    </row>
    <row r="987" spans="1:8" ht="15" thickBot="1">
      <c r="A987" s="78"/>
      <c r="B987" s="78"/>
      <c r="C987" s="88" t="s">
        <v>1227</v>
      </c>
      <c r="D987" s="78"/>
      <c r="E987" s="78"/>
      <c r="F987" s="78"/>
      <c r="G987" s="78"/>
      <c r="H987" s="78"/>
    </row>
    <row r="988" spans="1:8" ht="15" thickBot="1">
      <c r="A988" s="78"/>
      <c r="B988" s="78"/>
      <c r="C988" s="88" t="s">
        <v>1057</v>
      </c>
      <c r="D988" s="78"/>
      <c r="E988" s="78"/>
      <c r="F988" s="78"/>
      <c r="G988" s="78"/>
      <c r="H988" s="78"/>
    </row>
    <row r="989" spans="1:8" ht="15" thickBot="1">
      <c r="A989" s="78"/>
      <c r="B989" s="78"/>
      <c r="C989" s="88" t="s">
        <v>1228</v>
      </c>
      <c r="D989" s="78"/>
      <c r="E989" s="78"/>
      <c r="F989" s="78"/>
      <c r="G989" s="78"/>
      <c r="H989" s="78"/>
    </row>
    <row r="990" spans="1:8" ht="15" thickBot="1">
      <c r="A990" s="83" t="s">
        <v>298</v>
      </c>
      <c r="B990" s="83" t="s">
        <v>299</v>
      </c>
      <c r="C990" s="88" t="s">
        <v>557</v>
      </c>
      <c r="D990" s="78"/>
      <c r="E990" s="78"/>
      <c r="F990" s="78"/>
      <c r="G990" s="78"/>
      <c r="H990" s="78"/>
    </row>
    <row r="991" spans="1:8" ht="15" thickBot="1">
      <c r="A991" s="78"/>
      <c r="B991" s="78"/>
      <c r="C991" s="88" t="s">
        <v>1229</v>
      </c>
      <c r="D991" s="78"/>
      <c r="E991" s="78"/>
      <c r="F991" s="78"/>
      <c r="G991" s="78"/>
      <c r="H991" s="78"/>
    </row>
    <row r="992" spans="1:8" ht="15" thickBot="1">
      <c r="A992" s="78"/>
      <c r="B992" s="78"/>
      <c r="C992" s="88" t="s">
        <v>482</v>
      </c>
      <c r="D992" s="78"/>
      <c r="E992" s="78"/>
      <c r="F992" s="78"/>
      <c r="G992" s="78"/>
      <c r="H992" s="78"/>
    </row>
    <row r="993" spans="1:8" ht="15" thickBot="1">
      <c r="A993" s="78"/>
      <c r="B993" s="78"/>
      <c r="C993" s="88" t="s">
        <v>1230</v>
      </c>
      <c r="D993" s="78"/>
      <c r="E993" s="78"/>
      <c r="F993" s="78"/>
      <c r="G993" s="78"/>
      <c r="H993" s="78"/>
    </row>
    <row r="994" spans="1:8" ht="15" thickBot="1">
      <c r="A994" s="78"/>
      <c r="B994" s="78"/>
      <c r="C994" s="88" t="s">
        <v>1231</v>
      </c>
      <c r="D994" s="78"/>
      <c r="E994" s="78"/>
      <c r="F994" s="78"/>
      <c r="G994" s="78"/>
      <c r="H994" s="78"/>
    </row>
    <row r="995" spans="1:8" ht="15" thickBot="1">
      <c r="A995" s="78"/>
      <c r="B995" s="78"/>
      <c r="C995" s="88" t="s">
        <v>1232</v>
      </c>
      <c r="D995" s="78"/>
      <c r="E995" s="78"/>
      <c r="F995" s="78"/>
      <c r="G995" s="78"/>
      <c r="H995" s="78"/>
    </row>
    <row r="996" spans="1:8" ht="15" thickBot="1">
      <c r="A996" s="78"/>
      <c r="B996" s="78"/>
      <c r="C996" s="88" t="s">
        <v>1233</v>
      </c>
      <c r="D996" s="78"/>
      <c r="E996" s="78"/>
      <c r="F996" s="78"/>
      <c r="G996" s="78"/>
      <c r="H996" s="78"/>
    </row>
    <row r="997" spans="1:8" ht="15" thickBot="1">
      <c r="A997" s="78"/>
      <c r="B997" s="78"/>
      <c r="C997" s="88" t="s">
        <v>1234</v>
      </c>
      <c r="D997" s="78"/>
      <c r="E997" s="78"/>
      <c r="F997" s="78"/>
      <c r="G997" s="78"/>
      <c r="H997" s="78"/>
    </row>
    <row r="998" spans="1:8" ht="15" thickBot="1">
      <c r="A998" s="78"/>
      <c r="B998" s="78"/>
      <c r="C998" s="88" t="s">
        <v>1235</v>
      </c>
      <c r="D998" s="78"/>
      <c r="E998" s="78"/>
      <c r="F998" s="78"/>
      <c r="G998" s="78"/>
      <c r="H998" s="78"/>
    </row>
    <row r="999" spans="1:8" ht="15" thickBot="1">
      <c r="A999" s="78"/>
      <c r="B999" s="78"/>
      <c r="C999" s="88" t="s">
        <v>1236</v>
      </c>
      <c r="D999" s="78"/>
      <c r="E999" s="78"/>
      <c r="F999" s="78"/>
      <c r="G999" s="78"/>
      <c r="H999" s="78"/>
    </row>
    <row r="1000" spans="1:8" ht="15" thickBot="1">
      <c r="A1000" s="78"/>
      <c r="B1000" s="78"/>
      <c r="C1000" s="88" t="s">
        <v>1237</v>
      </c>
      <c r="D1000" s="78"/>
      <c r="E1000" s="78"/>
      <c r="F1000" s="78"/>
      <c r="G1000" s="78"/>
      <c r="H1000" s="78"/>
    </row>
    <row r="1001" spans="1:8" ht="15" thickBot="1">
      <c r="A1001" s="78"/>
      <c r="B1001" s="78"/>
      <c r="C1001" s="88" t="s">
        <v>1238</v>
      </c>
      <c r="D1001" s="78"/>
      <c r="E1001" s="78"/>
      <c r="F1001" s="78"/>
      <c r="G1001" s="78"/>
      <c r="H1001" s="78"/>
    </row>
    <row r="1002" spans="1:8" ht="15" thickBot="1">
      <c r="A1002" s="78"/>
      <c r="B1002" s="78"/>
      <c r="C1002" s="88" t="s">
        <v>1239</v>
      </c>
      <c r="D1002" s="78"/>
      <c r="E1002" s="78"/>
      <c r="F1002" s="78"/>
      <c r="G1002" s="78"/>
      <c r="H1002" s="78"/>
    </row>
    <row r="1003" spans="1:8" ht="15" thickBot="1">
      <c r="A1003" s="78"/>
      <c r="B1003" s="78"/>
      <c r="C1003" s="88" t="s">
        <v>1240</v>
      </c>
      <c r="D1003" s="78"/>
      <c r="E1003" s="78"/>
      <c r="F1003" s="78"/>
      <c r="G1003" s="78"/>
      <c r="H1003" s="78"/>
    </row>
    <row r="1004" spans="1:8" ht="15" thickBot="1">
      <c r="A1004" s="78"/>
      <c r="B1004" s="78"/>
      <c r="C1004" s="88" t="s">
        <v>1241</v>
      </c>
      <c r="D1004" s="78"/>
      <c r="E1004" s="78"/>
      <c r="F1004" s="78"/>
      <c r="G1004" s="78"/>
      <c r="H1004" s="78"/>
    </row>
    <row r="1005" spans="1:8" ht="15" thickBot="1">
      <c r="A1005" s="78"/>
      <c r="B1005" s="78"/>
      <c r="C1005" s="88" t="s">
        <v>501</v>
      </c>
      <c r="D1005" s="78"/>
      <c r="E1005" s="78"/>
      <c r="F1005" s="78"/>
      <c r="G1005" s="78"/>
      <c r="H1005" s="78"/>
    </row>
    <row r="1006" spans="1:8" ht="15" thickBot="1">
      <c r="A1006" s="78"/>
      <c r="B1006" s="78"/>
      <c r="C1006" s="88" t="s">
        <v>1242</v>
      </c>
      <c r="D1006" s="78"/>
      <c r="E1006" s="78"/>
      <c r="F1006" s="78"/>
      <c r="G1006" s="78"/>
      <c r="H1006" s="78"/>
    </row>
    <row r="1007" spans="1:8" ht="15" thickBot="1">
      <c r="A1007" s="78"/>
      <c r="B1007" s="78"/>
      <c r="C1007" s="88" t="s">
        <v>1243</v>
      </c>
      <c r="D1007" s="78"/>
      <c r="E1007" s="78"/>
      <c r="F1007" s="78"/>
      <c r="G1007" s="78"/>
      <c r="H1007" s="78"/>
    </row>
    <row r="1008" spans="1:8" ht="15" thickBot="1">
      <c r="A1008" s="78"/>
      <c r="B1008" s="78"/>
      <c r="C1008" s="88" t="s">
        <v>1244</v>
      </c>
      <c r="D1008" s="78"/>
      <c r="E1008" s="78"/>
      <c r="F1008" s="78"/>
      <c r="G1008" s="78"/>
      <c r="H1008" s="78"/>
    </row>
    <row r="1009" spans="1:8" ht="15" thickBot="1">
      <c r="A1009" s="78"/>
      <c r="B1009" s="78"/>
      <c r="C1009" s="88" t="s">
        <v>1245</v>
      </c>
      <c r="D1009" s="78"/>
      <c r="E1009" s="78"/>
      <c r="F1009" s="78"/>
      <c r="G1009" s="78"/>
      <c r="H1009" s="78"/>
    </row>
    <row r="1010" spans="1:8" ht="15" thickBot="1">
      <c r="A1010" s="78"/>
      <c r="B1010" s="78"/>
      <c r="C1010" s="88" t="s">
        <v>1246</v>
      </c>
      <c r="D1010" s="78"/>
      <c r="E1010" s="78"/>
      <c r="F1010" s="78"/>
      <c r="G1010" s="78"/>
      <c r="H1010" s="78"/>
    </row>
    <row r="1011" spans="1:8" ht="15" thickBot="1">
      <c r="A1011" s="78"/>
      <c r="B1011" s="78"/>
      <c r="C1011" s="88" t="s">
        <v>1247</v>
      </c>
      <c r="D1011" s="78"/>
      <c r="E1011" s="78"/>
      <c r="F1011" s="78"/>
      <c r="G1011" s="78"/>
      <c r="H1011" s="78"/>
    </row>
    <row r="1012" spans="1:8" ht="15" thickBot="1">
      <c r="A1012" s="78"/>
      <c r="B1012" s="78"/>
      <c r="C1012" s="88" t="s">
        <v>1248</v>
      </c>
      <c r="D1012" s="78"/>
      <c r="E1012" s="78"/>
      <c r="F1012" s="78"/>
      <c r="G1012" s="78"/>
      <c r="H1012" s="78"/>
    </row>
    <row r="1013" spans="1:8" ht="15" thickBot="1">
      <c r="A1013" s="78"/>
      <c r="B1013" s="78"/>
      <c r="C1013" s="88" t="s">
        <v>506</v>
      </c>
      <c r="D1013" s="78"/>
      <c r="E1013" s="78"/>
      <c r="F1013" s="78"/>
      <c r="G1013" s="78"/>
      <c r="H1013" s="78"/>
    </row>
    <row r="1014" spans="1:8" ht="15" thickBot="1">
      <c r="A1014" s="78"/>
      <c r="B1014" s="78"/>
      <c r="C1014" s="88" t="s">
        <v>278</v>
      </c>
      <c r="D1014" s="78"/>
      <c r="E1014" s="78"/>
      <c r="F1014" s="78"/>
      <c r="G1014" s="78"/>
      <c r="H1014" s="78"/>
    </row>
    <row r="1015" spans="1:8" ht="15" thickBot="1">
      <c r="A1015" s="78"/>
      <c r="B1015" s="78"/>
      <c r="C1015" s="88" t="s">
        <v>1249</v>
      </c>
      <c r="D1015" s="78"/>
      <c r="E1015" s="78"/>
      <c r="F1015" s="78"/>
      <c r="G1015" s="78"/>
      <c r="H1015" s="78"/>
    </row>
    <row r="1016" spans="1:8" ht="15" thickBot="1">
      <c r="A1016" s="78"/>
      <c r="B1016" s="78"/>
      <c r="C1016" s="88" t="s">
        <v>1250</v>
      </c>
      <c r="D1016" s="78"/>
      <c r="E1016" s="78"/>
      <c r="F1016" s="78"/>
      <c r="G1016" s="78"/>
      <c r="H1016" s="78"/>
    </row>
    <row r="1017" spans="1:8" ht="15" thickBot="1">
      <c r="A1017" s="78"/>
      <c r="B1017" s="78"/>
      <c r="C1017" s="88" t="s">
        <v>1251</v>
      </c>
      <c r="D1017" s="78"/>
      <c r="E1017" s="78"/>
      <c r="F1017" s="78"/>
      <c r="G1017" s="78"/>
      <c r="H1017" s="78"/>
    </row>
    <row r="1018" spans="1:8" ht="15" thickBot="1">
      <c r="A1018" s="78"/>
      <c r="B1018" s="78"/>
      <c r="C1018" s="88" t="s">
        <v>412</v>
      </c>
      <c r="D1018" s="78"/>
      <c r="E1018" s="78"/>
      <c r="F1018" s="78"/>
      <c r="G1018" s="78"/>
      <c r="H1018" s="78"/>
    </row>
    <row r="1019" spans="1:8" ht="15" thickBot="1">
      <c r="A1019" s="78"/>
      <c r="B1019" s="78"/>
      <c r="C1019" s="88" t="s">
        <v>1252</v>
      </c>
      <c r="D1019" s="78"/>
      <c r="E1019" s="78"/>
      <c r="F1019" s="78"/>
      <c r="G1019" s="78"/>
      <c r="H1019" s="78"/>
    </row>
    <row r="1020" spans="1:8" ht="15" thickBot="1">
      <c r="A1020" s="78"/>
      <c r="B1020" s="78"/>
      <c r="C1020" s="88" t="s">
        <v>1253</v>
      </c>
      <c r="D1020" s="78"/>
      <c r="E1020" s="78"/>
      <c r="F1020" s="78"/>
      <c r="G1020" s="78"/>
      <c r="H1020" s="78"/>
    </row>
    <row r="1021" spans="1:8" ht="15" thickBot="1">
      <c r="A1021" s="78"/>
      <c r="B1021" s="78"/>
      <c r="C1021" s="88" t="s">
        <v>1254</v>
      </c>
      <c r="D1021" s="78"/>
      <c r="E1021" s="78"/>
      <c r="F1021" s="78"/>
      <c r="G1021" s="78"/>
      <c r="H1021" s="78"/>
    </row>
    <row r="1022" spans="1:8" ht="15" thickBot="1">
      <c r="A1022" s="78"/>
      <c r="B1022" s="78"/>
      <c r="C1022" s="88" t="s">
        <v>1255</v>
      </c>
      <c r="D1022" s="78"/>
      <c r="E1022" s="78"/>
      <c r="F1022" s="78"/>
      <c r="G1022" s="78"/>
      <c r="H1022" s="78"/>
    </row>
    <row r="1023" spans="1:8" ht="15" thickBot="1">
      <c r="A1023" s="78"/>
      <c r="B1023" s="78"/>
      <c r="C1023" s="88" t="s">
        <v>1256</v>
      </c>
      <c r="D1023" s="78"/>
      <c r="E1023" s="78"/>
      <c r="F1023" s="78"/>
      <c r="G1023" s="78"/>
      <c r="H1023" s="78"/>
    </row>
    <row r="1024" spans="1:8" ht="15" thickBot="1">
      <c r="A1024" s="78"/>
      <c r="B1024" s="78"/>
      <c r="C1024" s="88" t="s">
        <v>1257</v>
      </c>
      <c r="D1024" s="78"/>
      <c r="E1024" s="78"/>
      <c r="F1024" s="78"/>
      <c r="G1024" s="78"/>
      <c r="H1024" s="78"/>
    </row>
    <row r="1025" spans="1:8" ht="15" thickBot="1">
      <c r="A1025" s="78"/>
      <c r="B1025" s="78"/>
      <c r="C1025" s="88" t="s">
        <v>684</v>
      </c>
      <c r="D1025" s="78"/>
      <c r="E1025" s="78"/>
      <c r="F1025" s="78"/>
      <c r="G1025" s="78"/>
      <c r="H1025" s="78"/>
    </row>
    <row r="1026" spans="1:8" ht="15" thickBot="1">
      <c r="A1026" s="78"/>
      <c r="B1026" s="78"/>
      <c r="C1026" s="88" t="s">
        <v>1258</v>
      </c>
      <c r="D1026" s="78"/>
      <c r="E1026" s="78"/>
      <c r="F1026" s="78"/>
      <c r="G1026" s="78"/>
      <c r="H1026" s="78"/>
    </row>
    <row r="1027" spans="1:8" ht="15" thickBot="1">
      <c r="A1027" s="78"/>
      <c r="B1027" s="78"/>
      <c r="C1027" s="88" t="s">
        <v>1259</v>
      </c>
      <c r="D1027" s="78"/>
      <c r="E1027" s="78"/>
      <c r="F1027" s="78"/>
      <c r="G1027" s="78"/>
      <c r="H1027" s="78"/>
    </row>
    <row r="1028" spans="1:8" ht="15" thickBot="1">
      <c r="A1028" s="78"/>
      <c r="B1028" s="78"/>
      <c r="C1028" s="88" t="s">
        <v>1260</v>
      </c>
      <c r="D1028" s="78"/>
      <c r="E1028" s="78"/>
      <c r="F1028" s="78"/>
      <c r="G1028" s="78"/>
      <c r="H1028" s="78"/>
    </row>
    <row r="1029" spans="1:8" ht="15" thickBot="1">
      <c r="A1029" s="78"/>
      <c r="B1029" s="78"/>
      <c r="C1029" s="88" t="s">
        <v>1261</v>
      </c>
      <c r="D1029" s="78"/>
      <c r="E1029" s="78"/>
      <c r="F1029" s="78"/>
      <c r="G1029" s="78"/>
      <c r="H1029" s="78"/>
    </row>
    <row r="1030" spans="1:8" ht="15" thickBot="1">
      <c r="A1030" s="78"/>
      <c r="B1030" s="78"/>
      <c r="C1030" s="88" t="s">
        <v>1262</v>
      </c>
      <c r="D1030" s="78"/>
      <c r="E1030" s="78"/>
      <c r="F1030" s="78"/>
      <c r="G1030" s="78"/>
      <c r="H1030" s="78"/>
    </row>
    <row r="1031" spans="1:8" ht="15" thickBot="1">
      <c r="A1031" s="78"/>
      <c r="B1031" s="78"/>
      <c r="C1031" s="88" t="s">
        <v>1263</v>
      </c>
      <c r="D1031" s="78"/>
      <c r="E1031" s="78"/>
      <c r="F1031" s="78"/>
      <c r="G1031" s="78"/>
      <c r="H1031" s="78"/>
    </row>
    <row r="1032" spans="1:8" ht="15" thickBot="1">
      <c r="A1032" s="78"/>
      <c r="B1032" s="78"/>
      <c r="C1032" s="88" t="s">
        <v>1264</v>
      </c>
      <c r="D1032" s="78"/>
      <c r="E1032" s="78"/>
      <c r="F1032" s="78"/>
      <c r="G1032" s="78"/>
      <c r="H1032" s="78"/>
    </row>
    <row r="1033" spans="1:8" ht="15" thickBot="1">
      <c r="A1033" s="78"/>
      <c r="B1033" s="78"/>
      <c r="C1033" s="88" t="s">
        <v>1265</v>
      </c>
      <c r="D1033" s="78"/>
      <c r="E1033" s="78"/>
      <c r="F1033" s="78"/>
      <c r="G1033" s="78"/>
      <c r="H1033" s="78"/>
    </row>
    <row r="1034" spans="1:8" ht="15" thickBot="1">
      <c r="A1034" s="78"/>
      <c r="B1034" s="78"/>
      <c r="C1034" s="88" t="s">
        <v>1266</v>
      </c>
      <c r="D1034" s="78"/>
      <c r="E1034" s="78"/>
      <c r="F1034" s="78"/>
      <c r="G1034" s="78"/>
      <c r="H1034" s="78"/>
    </row>
    <row r="1035" spans="1:8" ht="15" thickBot="1">
      <c r="A1035" s="78"/>
      <c r="B1035" s="78"/>
      <c r="C1035" s="88" t="s">
        <v>1267</v>
      </c>
      <c r="D1035" s="78"/>
      <c r="E1035" s="78"/>
      <c r="F1035" s="78"/>
      <c r="G1035" s="78"/>
      <c r="H1035" s="78"/>
    </row>
    <row r="1036" spans="1:8" ht="15" thickBot="1">
      <c r="A1036" s="78"/>
      <c r="B1036" s="78"/>
      <c r="C1036" s="88" t="s">
        <v>1268</v>
      </c>
      <c r="D1036" s="78"/>
      <c r="E1036" s="78"/>
      <c r="F1036" s="78"/>
      <c r="G1036" s="78"/>
      <c r="H1036" s="78"/>
    </row>
    <row r="1037" spans="1:8" ht="15" thickBot="1">
      <c r="A1037" s="78"/>
      <c r="B1037" s="78"/>
      <c r="C1037" s="88" t="s">
        <v>779</v>
      </c>
      <c r="D1037" s="78"/>
      <c r="E1037" s="78"/>
      <c r="F1037" s="78"/>
      <c r="G1037" s="78"/>
      <c r="H1037" s="78"/>
    </row>
    <row r="1038" spans="1:8" ht="15" thickBot="1">
      <c r="A1038" s="78"/>
      <c r="B1038" s="78"/>
      <c r="C1038" s="88" t="s">
        <v>1269</v>
      </c>
      <c r="D1038" s="78"/>
      <c r="E1038" s="78"/>
      <c r="F1038" s="78"/>
      <c r="G1038" s="78"/>
      <c r="H1038" s="78"/>
    </row>
    <row r="1039" spans="1:8" ht="15" thickBot="1">
      <c r="A1039" s="78"/>
      <c r="B1039" s="78"/>
      <c r="C1039" s="88" t="s">
        <v>1270</v>
      </c>
      <c r="D1039" s="78"/>
      <c r="E1039" s="78"/>
      <c r="F1039" s="78"/>
      <c r="G1039" s="78"/>
      <c r="H1039" s="78"/>
    </row>
    <row r="1040" spans="1:8" ht="15" thickBot="1">
      <c r="A1040" s="78"/>
      <c r="B1040" s="78"/>
      <c r="C1040" s="88" t="s">
        <v>1271</v>
      </c>
      <c r="D1040" s="78"/>
      <c r="E1040" s="78"/>
      <c r="F1040" s="78"/>
      <c r="G1040" s="78"/>
      <c r="H1040" s="78"/>
    </row>
    <row r="1041" spans="1:8" ht="15" thickBot="1">
      <c r="A1041" s="83" t="s">
        <v>300</v>
      </c>
      <c r="B1041" s="83" t="s">
        <v>301</v>
      </c>
      <c r="C1041" s="88" t="s">
        <v>1272</v>
      </c>
      <c r="D1041" s="78"/>
      <c r="E1041" s="78"/>
      <c r="F1041" s="78"/>
      <c r="G1041" s="78"/>
      <c r="H1041" s="78"/>
    </row>
    <row r="1042" spans="1:8" ht="15" thickBot="1">
      <c r="A1042" s="78"/>
      <c r="B1042" s="78"/>
      <c r="C1042" s="88" t="s">
        <v>1273</v>
      </c>
      <c r="D1042" s="78"/>
      <c r="E1042" s="78"/>
      <c r="F1042" s="78"/>
      <c r="G1042" s="78"/>
      <c r="H1042" s="78"/>
    </row>
    <row r="1043" spans="1:8" ht="15" thickBot="1">
      <c r="A1043" s="78"/>
      <c r="B1043" s="78"/>
      <c r="C1043" s="88" t="s">
        <v>1274</v>
      </c>
      <c r="D1043" s="78"/>
      <c r="E1043" s="78"/>
      <c r="F1043" s="78"/>
      <c r="G1043" s="78"/>
      <c r="H1043" s="78"/>
    </row>
    <row r="1044" spans="1:8" ht="15" thickBot="1">
      <c r="A1044" s="78"/>
      <c r="B1044" s="78"/>
      <c r="C1044" s="88" t="s">
        <v>1275</v>
      </c>
      <c r="D1044" s="78"/>
      <c r="E1044" s="78"/>
      <c r="F1044" s="78"/>
      <c r="G1044" s="78"/>
      <c r="H1044" s="78"/>
    </row>
    <row r="1045" spans="1:8" ht="15" thickBot="1">
      <c r="A1045" s="78"/>
      <c r="B1045" s="78"/>
      <c r="C1045" s="88" t="s">
        <v>1276</v>
      </c>
      <c r="D1045" s="78"/>
      <c r="E1045" s="78"/>
      <c r="F1045" s="78"/>
      <c r="G1045" s="78"/>
      <c r="H1045" s="78"/>
    </row>
    <row r="1046" spans="1:8" ht="15" thickBot="1">
      <c r="A1046" s="78"/>
      <c r="B1046" s="78"/>
      <c r="C1046" s="88" t="s">
        <v>1277</v>
      </c>
      <c r="D1046" s="78"/>
      <c r="E1046" s="78"/>
      <c r="F1046" s="78"/>
      <c r="G1046" s="78"/>
      <c r="H1046" s="78"/>
    </row>
    <row r="1047" spans="1:8" ht="15" thickBot="1">
      <c r="A1047" s="78"/>
      <c r="B1047" s="78"/>
      <c r="C1047" s="88" t="s">
        <v>1278</v>
      </c>
      <c r="D1047" s="78"/>
      <c r="E1047" s="78"/>
      <c r="F1047" s="78"/>
      <c r="G1047" s="78"/>
      <c r="H1047" s="78"/>
    </row>
    <row r="1048" spans="1:8" ht="15" thickBot="1">
      <c r="A1048" s="78"/>
      <c r="B1048" s="78"/>
      <c r="C1048" s="88" t="s">
        <v>1279</v>
      </c>
      <c r="D1048" s="78"/>
      <c r="E1048" s="78"/>
      <c r="F1048" s="78"/>
      <c r="G1048" s="78"/>
      <c r="H1048" s="78"/>
    </row>
    <row r="1049" spans="1:8" ht="15" thickBot="1">
      <c r="A1049" s="78"/>
      <c r="B1049" s="78"/>
      <c r="C1049" s="88" t="s">
        <v>1280</v>
      </c>
      <c r="D1049" s="78"/>
      <c r="E1049" s="78"/>
      <c r="F1049" s="78"/>
      <c r="G1049" s="78"/>
      <c r="H1049" s="78"/>
    </row>
    <row r="1050" spans="1:8" ht="15" thickBot="1">
      <c r="A1050" s="78"/>
      <c r="B1050" s="78"/>
      <c r="C1050" s="88" t="s">
        <v>1281</v>
      </c>
      <c r="D1050" s="78"/>
      <c r="E1050" s="78"/>
      <c r="F1050" s="78"/>
      <c r="G1050" s="78"/>
      <c r="H1050" s="78"/>
    </row>
    <row r="1051" spans="1:8" ht="15" thickBot="1">
      <c r="A1051" s="78"/>
      <c r="B1051" s="78"/>
      <c r="C1051" s="88" t="s">
        <v>1282</v>
      </c>
      <c r="D1051" s="78"/>
      <c r="E1051" s="78"/>
      <c r="F1051" s="78"/>
      <c r="G1051" s="78"/>
      <c r="H1051" s="78"/>
    </row>
    <row r="1052" spans="1:8" ht="15" thickBot="1">
      <c r="A1052" s="78"/>
      <c r="B1052" s="78"/>
      <c r="C1052" s="88" t="s">
        <v>1283</v>
      </c>
      <c r="D1052" s="78"/>
      <c r="E1052" s="78"/>
      <c r="F1052" s="78"/>
      <c r="G1052" s="78"/>
      <c r="H1052" s="78"/>
    </row>
    <row r="1053" spans="1:8" ht="15" thickBot="1">
      <c r="A1053" s="78"/>
      <c r="B1053" s="78"/>
      <c r="C1053" s="88" t="s">
        <v>1284</v>
      </c>
      <c r="D1053" s="78"/>
      <c r="E1053" s="78"/>
      <c r="F1053" s="78"/>
      <c r="G1053" s="78"/>
      <c r="H1053" s="78"/>
    </row>
    <row r="1054" spans="1:8" ht="15" thickBot="1">
      <c r="A1054" s="78"/>
      <c r="B1054" s="78"/>
      <c r="C1054" s="88" t="s">
        <v>1285</v>
      </c>
      <c r="D1054" s="78"/>
      <c r="E1054" s="78"/>
      <c r="F1054" s="78"/>
      <c r="G1054" s="78"/>
      <c r="H1054" s="78"/>
    </row>
    <row r="1055" spans="1:8" ht="15" thickBot="1">
      <c r="A1055" s="78"/>
      <c r="B1055" s="78"/>
      <c r="C1055" s="88" t="s">
        <v>1286</v>
      </c>
      <c r="D1055" s="78"/>
      <c r="E1055" s="78"/>
      <c r="F1055" s="78"/>
      <c r="G1055" s="78"/>
      <c r="H1055" s="78"/>
    </row>
    <row r="1056" spans="1:8" ht="15" thickBot="1">
      <c r="A1056" s="78"/>
      <c r="B1056" s="78"/>
      <c r="C1056" s="88" t="s">
        <v>1287</v>
      </c>
      <c r="D1056" s="78"/>
      <c r="E1056" s="78"/>
      <c r="F1056" s="78"/>
      <c r="G1056" s="78"/>
      <c r="H1056" s="78"/>
    </row>
    <row r="1057" spans="1:8" ht="15" thickBot="1">
      <c r="A1057" s="78"/>
      <c r="B1057" s="78"/>
      <c r="C1057" s="88" t="s">
        <v>1288</v>
      </c>
      <c r="D1057" s="78"/>
      <c r="E1057" s="78"/>
      <c r="F1057" s="78"/>
      <c r="G1057" s="78"/>
      <c r="H1057" s="78"/>
    </row>
    <row r="1058" spans="1:8" ht="15" thickBot="1">
      <c r="A1058" s="78"/>
      <c r="B1058" s="78"/>
      <c r="C1058" s="88" t="s">
        <v>1289</v>
      </c>
      <c r="D1058" s="78"/>
      <c r="E1058" s="78"/>
      <c r="F1058" s="78"/>
      <c r="G1058" s="78"/>
      <c r="H1058" s="78"/>
    </row>
    <row r="1059" spans="1:8" ht="15" thickBot="1">
      <c r="A1059" s="78"/>
      <c r="B1059" s="78"/>
      <c r="C1059" s="88" t="s">
        <v>1290</v>
      </c>
      <c r="D1059" s="78"/>
      <c r="E1059" s="78"/>
      <c r="F1059" s="78"/>
      <c r="G1059" s="78"/>
      <c r="H1059" s="78"/>
    </row>
    <row r="1060" spans="1:8" ht="15" thickBot="1">
      <c r="A1060" s="78"/>
      <c r="B1060" s="78"/>
      <c r="C1060" s="88" t="s">
        <v>1291</v>
      </c>
      <c r="D1060" s="78"/>
      <c r="E1060" s="78"/>
      <c r="F1060" s="78"/>
      <c r="G1060" s="78"/>
      <c r="H1060" s="78"/>
    </row>
    <row r="1061" spans="1:8" ht="15" thickBot="1">
      <c r="A1061" s="78"/>
      <c r="B1061" s="78"/>
      <c r="C1061" s="88" t="s">
        <v>1292</v>
      </c>
      <c r="D1061" s="78"/>
      <c r="E1061" s="78"/>
      <c r="F1061" s="78"/>
      <c r="G1061" s="78"/>
      <c r="H1061" s="78"/>
    </row>
    <row r="1062" spans="1:8" ht="15" thickBot="1">
      <c r="A1062" s="78"/>
      <c r="B1062" s="78"/>
      <c r="C1062" s="88" t="s">
        <v>1293</v>
      </c>
      <c r="D1062" s="78"/>
      <c r="E1062" s="78"/>
      <c r="F1062" s="78"/>
      <c r="G1062" s="78"/>
      <c r="H1062" s="78"/>
    </row>
    <row r="1063" spans="1:8" ht="15" thickBot="1">
      <c r="A1063" s="78"/>
      <c r="B1063" s="78"/>
      <c r="C1063" s="88" t="s">
        <v>1294</v>
      </c>
      <c r="D1063" s="78"/>
      <c r="E1063" s="78"/>
      <c r="F1063" s="78"/>
      <c r="G1063" s="78"/>
      <c r="H1063" s="78"/>
    </row>
    <row r="1064" spans="1:8" ht="15" thickBot="1">
      <c r="A1064" s="78"/>
      <c r="B1064" s="78"/>
      <c r="C1064" s="88" t="s">
        <v>1295</v>
      </c>
      <c r="D1064" s="78"/>
      <c r="E1064" s="78"/>
      <c r="F1064" s="78"/>
      <c r="G1064" s="78"/>
      <c r="H1064" s="78"/>
    </row>
    <row r="1065" spans="1:8" ht="15" thickBot="1">
      <c r="A1065" s="78"/>
      <c r="B1065" s="78"/>
      <c r="C1065" s="88" t="s">
        <v>1296</v>
      </c>
      <c r="D1065" s="78"/>
      <c r="E1065" s="78"/>
      <c r="F1065" s="78"/>
      <c r="G1065" s="78"/>
      <c r="H1065" s="78"/>
    </row>
    <row r="1066" spans="1:8" ht="15" thickBot="1">
      <c r="A1066" s="78"/>
      <c r="B1066" s="78"/>
      <c r="C1066" s="88" t="s">
        <v>1297</v>
      </c>
      <c r="D1066" s="78"/>
      <c r="E1066" s="78"/>
      <c r="F1066" s="78"/>
      <c r="G1066" s="78"/>
      <c r="H1066" s="78"/>
    </row>
    <row r="1067" spans="1:8" ht="15" thickBot="1">
      <c r="A1067" s="78"/>
      <c r="B1067" s="78"/>
      <c r="C1067" s="88" t="s">
        <v>1298</v>
      </c>
      <c r="D1067" s="78"/>
      <c r="E1067" s="78"/>
      <c r="F1067" s="78"/>
      <c r="G1067" s="78"/>
      <c r="H1067" s="78"/>
    </row>
    <row r="1068" spans="1:8" ht="15" thickBot="1">
      <c r="A1068" s="78"/>
      <c r="B1068" s="78"/>
      <c r="C1068" s="88" t="s">
        <v>1299</v>
      </c>
      <c r="D1068" s="78"/>
      <c r="E1068" s="78"/>
      <c r="F1068" s="78"/>
      <c r="G1068" s="78"/>
      <c r="H1068" s="78"/>
    </row>
    <row r="1069" spans="1:8" ht="15" thickBot="1">
      <c r="A1069" s="78"/>
      <c r="B1069" s="78"/>
      <c r="C1069" s="88" t="s">
        <v>1300</v>
      </c>
      <c r="D1069" s="78"/>
      <c r="E1069" s="78"/>
      <c r="F1069" s="78"/>
      <c r="G1069" s="78"/>
      <c r="H1069" s="78"/>
    </row>
    <row r="1070" spans="1:8" ht="15" thickBot="1">
      <c r="A1070" s="78"/>
      <c r="B1070" s="78"/>
      <c r="C1070" s="88" t="s">
        <v>1301</v>
      </c>
      <c r="D1070" s="78"/>
      <c r="E1070" s="78"/>
      <c r="F1070" s="78"/>
      <c r="G1070" s="78"/>
      <c r="H1070" s="78"/>
    </row>
    <row r="1071" spans="1:8" ht="15" thickBot="1">
      <c r="A1071" s="78"/>
      <c r="B1071" s="78"/>
      <c r="C1071" s="88" t="s">
        <v>1302</v>
      </c>
      <c r="D1071" s="78"/>
      <c r="E1071" s="78"/>
      <c r="F1071" s="78"/>
      <c r="G1071" s="78"/>
      <c r="H1071" s="78"/>
    </row>
    <row r="1072" spans="1:8" ht="15" thickBot="1">
      <c r="A1072" s="78"/>
      <c r="B1072" s="78"/>
      <c r="C1072" s="88" t="s">
        <v>1303</v>
      </c>
      <c r="D1072" s="78"/>
      <c r="E1072" s="78"/>
      <c r="F1072" s="78"/>
      <c r="G1072" s="78"/>
      <c r="H1072" s="78"/>
    </row>
    <row r="1073" spans="1:8" ht="15" thickBot="1">
      <c r="A1073" s="78"/>
      <c r="B1073" s="78"/>
      <c r="C1073" s="88" t="s">
        <v>1304</v>
      </c>
      <c r="D1073" s="78"/>
      <c r="E1073" s="78"/>
      <c r="F1073" s="78"/>
      <c r="G1073" s="78"/>
      <c r="H1073" s="78"/>
    </row>
    <row r="1074" spans="1:8" ht="15" thickBot="1">
      <c r="A1074" s="78"/>
      <c r="B1074" s="78"/>
      <c r="C1074" s="88" t="s">
        <v>1305</v>
      </c>
      <c r="D1074" s="78"/>
      <c r="E1074" s="78"/>
      <c r="F1074" s="78"/>
      <c r="G1074" s="78"/>
      <c r="H1074" s="78"/>
    </row>
    <row r="1075" spans="1:8" ht="15" thickBot="1">
      <c r="A1075" s="78"/>
      <c r="B1075" s="78"/>
      <c r="C1075" s="88" t="s">
        <v>1306</v>
      </c>
      <c r="D1075" s="78"/>
      <c r="E1075" s="78"/>
      <c r="F1075" s="78"/>
      <c r="G1075" s="78"/>
      <c r="H1075" s="78"/>
    </row>
    <row r="1076" spans="1:8" ht="15" thickBot="1">
      <c r="A1076" s="78"/>
      <c r="B1076" s="78"/>
      <c r="C1076" s="88" t="s">
        <v>1307</v>
      </c>
      <c r="D1076" s="78"/>
      <c r="E1076" s="78"/>
      <c r="F1076" s="78"/>
      <c r="G1076" s="78"/>
      <c r="H1076" s="78"/>
    </row>
    <row r="1077" spans="1:8" ht="15" thickBot="1">
      <c r="A1077" s="78"/>
      <c r="B1077" s="78"/>
      <c r="C1077" s="88" t="s">
        <v>1308</v>
      </c>
      <c r="D1077" s="78"/>
      <c r="E1077" s="78"/>
      <c r="F1077" s="78"/>
      <c r="G1077" s="78"/>
      <c r="H1077" s="78"/>
    </row>
    <row r="1078" spans="1:8" ht="15" thickBot="1">
      <c r="A1078" s="78"/>
      <c r="B1078" s="78"/>
      <c r="C1078" s="88" t="s">
        <v>1309</v>
      </c>
      <c r="D1078" s="78"/>
      <c r="E1078" s="78"/>
      <c r="F1078" s="78"/>
      <c r="G1078" s="78"/>
      <c r="H1078" s="78"/>
    </row>
    <row r="1079" spans="1:8" ht="15" thickBot="1">
      <c r="A1079" s="78"/>
      <c r="B1079" s="78"/>
      <c r="C1079" s="88" t="s">
        <v>1310</v>
      </c>
      <c r="D1079" s="78"/>
      <c r="E1079" s="78"/>
      <c r="F1079" s="78"/>
      <c r="G1079" s="78"/>
      <c r="H1079" s="78"/>
    </row>
    <row r="1080" spans="1:8" ht="15" thickBot="1">
      <c r="A1080" s="78"/>
      <c r="B1080" s="78"/>
      <c r="C1080" s="88" t="s">
        <v>1311</v>
      </c>
      <c r="D1080" s="78"/>
      <c r="E1080" s="78"/>
      <c r="F1080" s="78"/>
      <c r="G1080" s="78"/>
      <c r="H1080" s="78"/>
    </row>
    <row r="1081" spans="1:8" ht="15" thickBot="1">
      <c r="A1081" s="78"/>
      <c r="B1081" s="78"/>
      <c r="C1081" s="88" t="s">
        <v>1312</v>
      </c>
      <c r="D1081" s="78"/>
      <c r="E1081" s="78"/>
      <c r="F1081" s="78"/>
      <c r="G1081" s="78"/>
      <c r="H1081" s="78"/>
    </row>
    <row r="1082" spans="1:8" ht="15" thickBot="1">
      <c r="A1082" s="78"/>
      <c r="B1082" s="78"/>
      <c r="C1082" s="88" t="s">
        <v>1313</v>
      </c>
      <c r="D1082" s="78"/>
      <c r="E1082" s="78"/>
      <c r="F1082" s="78"/>
      <c r="G1082" s="78"/>
      <c r="H1082" s="78"/>
    </row>
    <row r="1083" spans="1:8" ht="15" thickBot="1">
      <c r="A1083" s="78"/>
      <c r="B1083" s="78"/>
      <c r="C1083" s="88" t="s">
        <v>1314</v>
      </c>
      <c r="D1083" s="78"/>
      <c r="E1083" s="78"/>
      <c r="F1083" s="78"/>
      <c r="G1083" s="78"/>
      <c r="H1083" s="78"/>
    </row>
    <row r="1084" spans="1:8" ht="15" thickBot="1">
      <c r="A1084" s="78"/>
      <c r="B1084" s="78"/>
      <c r="C1084" s="88" t="s">
        <v>1315</v>
      </c>
      <c r="D1084" s="78"/>
      <c r="E1084" s="78"/>
      <c r="F1084" s="78"/>
      <c r="G1084" s="78"/>
      <c r="H1084" s="78"/>
    </row>
    <row r="1085" spans="1:8" ht="15" thickBot="1">
      <c r="A1085" s="78"/>
      <c r="B1085" s="78"/>
      <c r="C1085" s="88" t="s">
        <v>1316</v>
      </c>
      <c r="D1085" s="78"/>
      <c r="E1085" s="78"/>
      <c r="F1085" s="78"/>
      <c r="G1085" s="78"/>
      <c r="H1085" s="78"/>
    </row>
    <row r="1086" spans="1:8" ht="15" thickBot="1">
      <c r="A1086" s="78"/>
      <c r="B1086" s="78"/>
      <c r="C1086" s="88" t="s">
        <v>1317</v>
      </c>
      <c r="D1086" s="78"/>
      <c r="E1086" s="78"/>
      <c r="F1086" s="78"/>
      <c r="G1086" s="78"/>
      <c r="H1086" s="78"/>
    </row>
    <row r="1087" spans="1:8" ht="15" thickBot="1">
      <c r="A1087" s="78"/>
      <c r="B1087" s="78"/>
      <c r="C1087" s="88" t="s">
        <v>1318</v>
      </c>
      <c r="D1087" s="78"/>
      <c r="E1087" s="78"/>
      <c r="F1087" s="78"/>
      <c r="G1087" s="78"/>
      <c r="H1087" s="78"/>
    </row>
    <row r="1088" spans="1:8" ht="15" thickBot="1">
      <c r="A1088" s="78"/>
      <c r="B1088" s="78"/>
      <c r="C1088" s="88" t="s">
        <v>1319</v>
      </c>
      <c r="D1088" s="78"/>
      <c r="E1088" s="78"/>
      <c r="F1088" s="78"/>
      <c r="G1088" s="78"/>
      <c r="H1088" s="78"/>
    </row>
    <row r="1089" spans="1:8" ht="15" thickBot="1">
      <c r="A1089" s="78"/>
      <c r="B1089" s="78"/>
      <c r="C1089" s="88" t="s">
        <v>1320</v>
      </c>
      <c r="D1089" s="78"/>
      <c r="E1089" s="78"/>
      <c r="F1089" s="78"/>
      <c r="G1089" s="78"/>
      <c r="H1089" s="78"/>
    </row>
    <row r="1090" spans="1:8" ht="15" thickBot="1">
      <c r="A1090" s="78"/>
      <c r="B1090" s="78"/>
      <c r="C1090" s="88" t="s">
        <v>1321</v>
      </c>
      <c r="D1090" s="78"/>
      <c r="E1090" s="78"/>
      <c r="F1090" s="78"/>
      <c r="G1090" s="78"/>
      <c r="H1090" s="78"/>
    </row>
    <row r="1091" spans="1:8" ht="15" thickBot="1">
      <c r="A1091" s="78"/>
      <c r="B1091" s="78"/>
      <c r="C1091" s="88" t="s">
        <v>1322</v>
      </c>
      <c r="D1091" s="78"/>
      <c r="E1091" s="78"/>
      <c r="F1091" s="78"/>
      <c r="G1091" s="78"/>
      <c r="H1091" s="78"/>
    </row>
    <row r="1092" spans="1:8" ht="15" thickBot="1">
      <c r="A1092" s="78"/>
      <c r="B1092" s="78"/>
      <c r="C1092" s="88" t="s">
        <v>1323</v>
      </c>
      <c r="D1092" s="78"/>
      <c r="E1092" s="78"/>
      <c r="F1092" s="78"/>
      <c r="G1092" s="78"/>
      <c r="H1092" s="78"/>
    </row>
    <row r="1093" spans="1:8" ht="15" thickBot="1">
      <c r="A1093" s="78"/>
      <c r="B1093" s="78"/>
      <c r="C1093" s="88" t="s">
        <v>1324</v>
      </c>
      <c r="D1093" s="78"/>
      <c r="E1093" s="78"/>
      <c r="F1093" s="78"/>
      <c r="G1093" s="78"/>
      <c r="H1093" s="78"/>
    </row>
    <row r="1094" spans="1:8" ht="15" thickBot="1">
      <c r="A1094" s="78"/>
      <c r="B1094" s="78"/>
      <c r="C1094" s="88" t="s">
        <v>1325</v>
      </c>
      <c r="D1094" s="78"/>
      <c r="E1094" s="78"/>
      <c r="F1094" s="78"/>
      <c r="G1094" s="78"/>
      <c r="H1094" s="78"/>
    </row>
    <row r="1095" spans="1:8" ht="15" thickBot="1">
      <c r="A1095" s="78"/>
      <c r="B1095" s="78"/>
      <c r="C1095" s="88" t="s">
        <v>1326</v>
      </c>
      <c r="D1095" s="78"/>
      <c r="E1095" s="78"/>
      <c r="F1095" s="78"/>
      <c r="G1095" s="78"/>
      <c r="H1095" s="78"/>
    </row>
    <row r="1096" spans="1:8" ht="15" thickBot="1">
      <c r="A1096" s="78"/>
      <c r="B1096" s="78"/>
      <c r="C1096" s="88" t="s">
        <v>1327</v>
      </c>
      <c r="D1096" s="78"/>
      <c r="E1096" s="78"/>
      <c r="F1096" s="78"/>
      <c r="G1096" s="78"/>
      <c r="H1096" s="78"/>
    </row>
    <row r="1097" spans="1:8" ht="15" thickBot="1">
      <c r="A1097" s="78"/>
      <c r="B1097" s="78"/>
      <c r="C1097" s="88" t="s">
        <v>1328</v>
      </c>
      <c r="D1097" s="78"/>
      <c r="E1097" s="78"/>
      <c r="F1097" s="78"/>
      <c r="G1097" s="78"/>
      <c r="H1097" s="78"/>
    </row>
    <row r="1098" spans="1:8" ht="15" thickBot="1">
      <c r="A1098" s="78"/>
      <c r="B1098" s="78"/>
      <c r="C1098" s="88" t="s">
        <v>1329</v>
      </c>
      <c r="D1098" s="78"/>
      <c r="E1098" s="78"/>
      <c r="F1098" s="78"/>
      <c r="G1098" s="78"/>
      <c r="H1098" s="78"/>
    </row>
    <row r="1099" spans="1:8" ht="15" thickBot="1">
      <c r="A1099" s="78"/>
      <c r="B1099" s="78"/>
      <c r="C1099" s="88" t="s">
        <v>1330</v>
      </c>
      <c r="D1099" s="78"/>
      <c r="E1099" s="78"/>
      <c r="F1099" s="78"/>
      <c r="G1099" s="78"/>
      <c r="H1099" s="78"/>
    </row>
    <row r="1100" spans="1:8" ht="15" thickBot="1">
      <c r="A1100" s="78"/>
      <c r="B1100" s="78"/>
      <c r="C1100" s="88" t="s">
        <v>1331</v>
      </c>
      <c r="D1100" s="78"/>
      <c r="E1100" s="78"/>
      <c r="F1100" s="78"/>
      <c r="G1100" s="78"/>
      <c r="H1100" s="78"/>
    </row>
    <row r="1101" spans="1:8" ht="15" thickBot="1">
      <c r="A1101" s="78"/>
      <c r="B1101" s="78"/>
      <c r="C1101" s="88" t="s">
        <v>1332</v>
      </c>
      <c r="D1101" s="78"/>
      <c r="E1101" s="78"/>
      <c r="F1101" s="78"/>
      <c r="G1101" s="78"/>
      <c r="H1101" s="78"/>
    </row>
    <row r="1102" spans="1:8" ht="15" thickBot="1">
      <c r="A1102" s="78"/>
      <c r="B1102" s="78"/>
      <c r="C1102" s="88" t="s">
        <v>1333</v>
      </c>
      <c r="D1102" s="78"/>
      <c r="E1102" s="78"/>
      <c r="F1102" s="78"/>
      <c r="G1102" s="78"/>
      <c r="H1102" s="78"/>
    </row>
    <row r="1103" spans="1:8" ht="15" thickBot="1">
      <c r="A1103" s="78"/>
      <c r="B1103" s="78"/>
      <c r="C1103" s="88" t="s">
        <v>1334</v>
      </c>
      <c r="D1103" s="78"/>
      <c r="E1103" s="78"/>
      <c r="F1103" s="78"/>
      <c r="G1103" s="78"/>
      <c r="H1103" s="78"/>
    </row>
    <row r="1104" spans="1:8" ht="15" thickBot="1">
      <c r="A1104" s="78"/>
      <c r="B1104" s="78"/>
      <c r="C1104" s="88" t="s">
        <v>1335</v>
      </c>
      <c r="D1104" s="78"/>
      <c r="E1104" s="78"/>
      <c r="F1104" s="78"/>
      <c r="G1104" s="78"/>
      <c r="H1104" s="78"/>
    </row>
    <row r="1105" spans="1:8" ht="15" thickBot="1">
      <c r="A1105" s="78"/>
      <c r="B1105" s="78"/>
      <c r="C1105" s="88" t="s">
        <v>1336</v>
      </c>
      <c r="D1105" s="78"/>
      <c r="E1105" s="78"/>
      <c r="F1105" s="78"/>
      <c r="G1105" s="78"/>
      <c r="H1105" s="78"/>
    </row>
    <row r="1106" spans="1:8" ht="15" thickBot="1">
      <c r="A1106" s="78"/>
      <c r="B1106" s="78"/>
      <c r="C1106" s="88" t="s">
        <v>1337</v>
      </c>
      <c r="D1106" s="78"/>
      <c r="E1106" s="78"/>
      <c r="F1106" s="78"/>
      <c r="G1106" s="78"/>
      <c r="H1106" s="78"/>
    </row>
    <row r="1107" spans="1:8" ht="15" thickBot="1">
      <c r="A1107" s="78"/>
      <c r="B1107" s="78"/>
      <c r="C1107" s="88" t="s">
        <v>1338</v>
      </c>
      <c r="D1107" s="78"/>
      <c r="E1107" s="78"/>
      <c r="F1107" s="78"/>
      <c r="G1107" s="78"/>
      <c r="H1107" s="78"/>
    </row>
    <row r="1108" spans="1:8" ht="15" thickBot="1">
      <c r="A1108" s="78"/>
      <c r="B1108" s="78"/>
      <c r="C1108" s="88" t="s">
        <v>1339</v>
      </c>
      <c r="D1108" s="78"/>
      <c r="E1108" s="78"/>
      <c r="F1108" s="78"/>
      <c r="G1108" s="78"/>
      <c r="H1108" s="78"/>
    </row>
    <row r="1109" spans="1:8" ht="15" thickBot="1">
      <c r="A1109" s="78"/>
      <c r="B1109" s="78"/>
      <c r="C1109" s="88" t="s">
        <v>1340</v>
      </c>
      <c r="D1109" s="78"/>
      <c r="E1109" s="78"/>
      <c r="F1109" s="78"/>
      <c r="G1109" s="78"/>
      <c r="H1109" s="78"/>
    </row>
    <row r="1110" spans="1:8" ht="15" thickBot="1">
      <c r="A1110" s="78"/>
      <c r="B1110" s="78"/>
      <c r="C1110" s="88" t="s">
        <v>1341</v>
      </c>
      <c r="D1110" s="78"/>
      <c r="E1110" s="78"/>
      <c r="F1110" s="78"/>
      <c r="G1110" s="78"/>
      <c r="H1110" s="78"/>
    </row>
    <row r="1111" spans="1:8" ht="15" thickBot="1">
      <c r="A1111" s="78"/>
      <c r="B1111" s="78"/>
      <c r="C1111" s="88" t="s">
        <v>1342</v>
      </c>
      <c r="D1111" s="78"/>
      <c r="E1111" s="78"/>
      <c r="F1111" s="78"/>
      <c r="G1111" s="78"/>
      <c r="H1111" s="78"/>
    </row>
    <row r="1112" spans="1:8" ht="15" thickBot="1">
      <c r="A1112" s="78"/>
      <c r="B1112" s="78"/>
      <c r="C1112" s="88" t="s">
        <v>1343</v>
      </c>
      <c r="D1112" s="78"/>
      <c r="E1112" s="78"/>
      <c r="F1112" s="78"/>
      <c r="G1112" s="78"/>
      <c r="H1112" s="78"/>
    </row>
    <row r="1113" spans="1:8" ht="15" thickBot="1">
      <c r="A1113" s="78"/>
      <c r="B1113" s="78"/>
      <c r="C1113" s="88" t="s">
        <v>1344</v>
      </c>
      <c r="D1113" s="78"/>
      <c r="E1113" s="78"/>
      <c r="F1113" s="78"/>
      <c r="G1113" s="78"/>
      <c r="H1113" s="78"/>
    </row>
    <row r="1114" spans="1:8" ht="15" thickBot="1">
      <c r="A1114" s="78"/>
      <c r="B1114" s="78"/>
      <c r="C1114" s="88" t="s">
        <v>1345</v>
      </c>
      <c r="D1114" s="78"/>
      <c r="E1114" s="78"/>
      <c r="F1114" s="78"/>
      <c r="G1114" s="78"/>
      <c r="H1114" s="78"/>
    </row>
    <row r="1115" spans="1:8" ht="15" thickBot="1">
      <c r="A1115" s="78"/>
      <c r="B1115" s="78"/>
      <c r="C1115" s="88" t="s">
        <v>1346</v>
      </c>
      <c r="D1115" s="78"/>
      <c r="E1115" s="78"/>
      <c r="F1115" s="78"/>
      <c r="G1115" s="78"/>
      <c r="H1115" s="78"/>
    </row>
    <row r="1116" spans="1:8" ht="15" thickBot="1">
      <c r="A1116" s="78"/>
      <c r="B1116" s="78"/>
      <c r="C1116" s="88" t="s">
        <v>1347</v>
      </c>
      <c r="D1116" s="78"/>
      <c r="E1116" s="78"/>
      <c r="F1116" s="78"/>
      <c r="G1116" s="78"/>
      <c r="H1116" s="78"/>
    </row>
    <row r="1117" spans="1:8" ht="15" thickBot="1">
      <c r="A1117" s="78"/>
      <c r="B1117" s="78"/>
      <c r="C1117" s="88" t="s">
        <v>1348</v>
      </c>
      <c r="D1117" s="78"/>
      <c r="E1117" s="78"/>
      <c r="F1117" s="78"/>
      <c r="G1117" s="78"/>
      <c r="H1117" s="78"/>
    </row>
    <row r="1118" spans="1:8" ht="15" thickBot="1">
      <c r="A1118" s="78"/>
      <c r="B1118" s="78"/>
      <c r="C1118" s="88" t="s">
        <v>1349</v>
      </c>
      <c r="D1118" s="78"/>
      <c r="E1118" s="78"/>
      <c r="F1118" s="78"/>
      <c r="G1118" s="78"/>
      <c r="H1118" s="78"/>
    </row>
    <row r="1119" spans="1:8" ht="15" thickBot="1">
      <c r="A1119" s="78"/>
      <c r="B1119" s="78"/>
      <c r="C1119" s="88" t="s">
        <v>1350</v>
      </c>
      <c r="D1119" s="78"/>
      <c r="E1119" s="78"/>
      <c r="F1119" s="78"/>
      <c r="G1119" s="78"/>
      <c r="H1119" s="78"/>
    </row>
    <row r="1120" spans="1:8" ht="15" thickBot="1">
      <c r="A1120" s="78"/>
      <c r="B1120" s="78"/>
      <c r="C1120" s="88" t="s">
        <v>1351</v>
      </c>
      <c r="D1120" s="78"/>
      <c r="E1120" s="78"/>
      <c r="F1120" s="78"/>
      <c r="G1120" s="78"/>
      <c r="H1120" s="78"/>
    </row>
    <row r="1121" spans="1:8" ht="15" thickBot="1">
      <c r="A1121" s="78"/>
      <c r="B1121" s="78"/>
      <c r="C1121" s="88" t="s">
        <v>1352</v>
      </c>
      <c r="D1121" s="78"/>
      <c r="E1121" s="78"/>
      <c r="F1121" s="78"/>
      <c r="G1121" s="78"/>
      <c r="H1121" s="78"/>
    </row>
    <row r="1122" spans="1:8" ht="15" thickBot="1">
      <c r="A1122" s="78"/>
      <c r="B1122" s="78"/>
      <c r="C1122" s="88" t="s">
        <v>1353</v>
      </c>
      <c r="D1122" s="78"/>
      <c r="E1122" s="78"/>
      <c r="F1122" s="78"/>
      <c r="G1122" s="78"/>
      <c r="H1122" s="78"/>
    </row>
    <row r="1123" spans="1:8" ht="15" thickBot="1">
      <c r="A1123" s="78"/>
      <c r="B1123" s="78"/>
      <c r="C1123" s="88" t="s">
        <v>1354</v>
      </c>
      <c r="D1123" s="78"/>
      <c r="E1123" s="78"/>
      <c r="F1123" s="78"/>
      <c r="G1123" s="78"/>
      <c r="H1123" s="78"/>
    </row>
    <row r="1124" spans="1:8" ht="15" thickBot="1">
      <c r="A1124" s="78"/>
      <c r="B1124" s="78"/>
      <c r="C1124" s="88" t="s">
        <v>1355</v>
      </c>
      <c r="D1124" s="78"/>
      <c r="E1124" s="78"/>
      <c r="F1124" s="78"/>
      <c r="G1124" s="78"/>
      <c r="H1124" s="78"/>
    </row>
    <row r="1125" spans="1:8" ht="15" thickBot="1">
      <c r="A1125" s="78"/>
      <c r="B1125" s="78"/>
      <c r="C1125" s="88" t="s">
        <v>1356</v>
      </c>
      <c r="D1125" s="78"/>
      <c r="E1125" s="78"/>
      <c r="F1125" s="78"/>
      <c r="G1125" s="78"/>
      <c r="H1125" s="78"/>
    </row>
    <row r="1126" spans="1:8" ht="15" thickBot="1">
      <c r="A1126" s="78"/>
      <c r="B1126" s="78"/>
      <c r="C1126" s="88" t="s">
        <v>1357</v>
      </c>
      <c r="D1126" s="78"/>
      <c r="E1126" s="78"/>
      <c r="F1126" s="78"/>
      <c r="G1126" s="78"/>
      <c r="H1126" s="78"/>
    </row>
    <row r="1127" spans="1:8" ht="15" thickBot="1">
      <c r="A1127" s="78"/>
      <c r="B1127" s="78"/>
      <c r="C1127" s="88" t="s">
        <v>1358</v>
      </c>
      <c r="D1127" s="78"/>
      <c r="E1127" s="78"/>
      <c r="F1127" s="78"/>
      <c r="G1127" s="78"/>
      <c r="H1127" s="78"/>
    </row>
    <row r="1128" spans="1:8" ht="15" thickBot="1">
      <c r="A1128" s="78"/>
      <c r="B1128" s="78"/>
      <c r="C1128" s="88" t="s">
        <v>1359</v>
      </c>
      <c r="D1128" s="78"/>
      <c r="E1128" s="78"/>
      <c r="F1128" s="78"/>
      <c r="G1128" s="78"/>
      <c r="H1128" s="78"/>
    </row>
    <row r="1129" spans="1:8" ht="15" thickBot="1">
      <c r="A1129" s="78"/>
      <c r="B1129" s="78"/>
      <c r="C1129" s="88" t="s">
        <v>1360</v>
      </c>
      <c r="D1129" s="78"/>
      <c r="E1129" s="78"/>
      <c r="F1129" s="78"/>
      <c r="G1129" s="78"/>
      <c r="H1129" s="78"/>
    </row>
    <row r="1130" spans="1:8" ht="15" thickBot="1">
      <c r="A1130" s="78"/>
      <c r="B1130" s="78"/>
      <c r="C1130" s="88" t="s">
        <v>1361</v>
      </c>
      <c r="D1130" s="78"/>
      <c r="E1130" s="78"/>
      <c r="F1130" s="78"/>
      <c r="G1130" s="78"/>
      <c r="H1130" s="78"/>
    </row>
    <row r="1131" spans="1:8" ht="15" thickBot="1">
      <c r="A1131" s="78"/>
      <c r="B1131" s="78"/>
      <c r="C1131" s="88" t="s">
        <v>1362</v>
      </c>
      <c r="D1131" s="78"/>
      <c r="E1131" s="78"/>
      <c r="F1131" s="78"/>
      <c r="G1131" s="78"/>
      <c r="H1131" s="78"/>
    </row>
    <row r="1132" spans="1:8" ht="15" thickBot="1">
      <c r="A1132" s="78"/>
      <c r="B1132" s="78"/>
      <c r="C1132" s="88" t="s">
        <v>1363</v>
      </c>
      <c r="D1132" s="78"/>
      <c r="E1132" s="78"/>
      <c r="F1132" s="78"/>
      <c r="G1132" s="78"/>
      <c r="H1132" s="78"/>
    </row>
    <row r="1133" spans="1:8" ht="15" thickBot="1">
      <c r="A1133" s="78"/>
      <c r="B1133" s="78"/>
      <c r="C1133" s="88" t="s">
        <v>1364</v>
      </c>
      <c r="D1133" s="78"/>
      <c r="E1133" s="78"/>
      <c r="F1133" s="78"/>
      <c r="G1133" s="78"/>
      <c r="H1133" s="78"/>
    </row>
    <row r="1134" spans="1:8" ht="15" thickBot="1">
      <c r="A1134" s="78"/>
      <c r="B1134" s="78"/>
      <c r="C1134" s="88" t="s">
        <v>1365</v>
      </c>
      <c r="D1134" s="78"/>
      <c r="E1134" s="78"/>
      <c r="F1134" s="78"/>
      <c r="G1134" s="78"/>
      <c r="H1134" s="78"/>
    </row>
    <row r="1135" spans="1:8" ht="15" thickBot="1">
      <c r="A1135" s="78"/>
      <c r="B1135" s="78"/>
      <c r="C1135" s="88" t="s">
        <v>1366</v>
      </c>
      <c r="D1135" s="78"/>
      <c r="E1135" s="78"/>
      <c r="F1135" s="78"/>
      <c r="G1135" s="78"/>
      <c r="H1135" s="78"/>
    </row>
    <row r="1136" spans="1:8" ht="15" thickBot="1">
      <c r="A1136" s="78"/>
      <c r="B1136" s="78"/>
      <c r="C1136" s="88" t="s">
        <v>1367</v>
      </c>
      <c r="D1136" s="78"/>
      <c r="E1136" s="78"/>
      <c r="F1136" s="78"/>
      <c r="G1136" s="78"/>
      <c r="H1136" s="78"/>
    </row>
    <row r="1137" spans="1:8" ht="15" thickBot="1">
      <c r="A1137" s="78"/>
      <c r="B1137" s="78"/>
      <c r="C1137" s="88" t="s">
        <v>1368</v>
      </c>
      <c r="D1137" s="78"/>
      <c r="E1137" s="78"/>
      <c r="F1137" s="78"/>
      <c r="G1137" s="78"/>
      <c r="H1137" s="78"/>
    </row>
    <row r="1138" spans="1:8" ht="15" thickBot="1">
      <c r="A1138" s="78"/>
      <c r="B1138" s="78"/>
      <c r="C1138" s="88" t="s">
        <v>1369</v>
      </c>
      <c r="D1138" s="78"/>
      <c r="E1138" s="78"/>
      <c r="F1138" s="78"/>
      <c r="G1138" s="78"/>
      <c r="H1138" s="78"/>
    </row>
    <row r="1139" spans="1:8" ht="15" thickBot="1">
      <c r="A1139" s="78"/>
      <c r="B1139" s="78"/>
      <c r="C1139" s="88" t="s">
        <v>1370</v>
      </c>
      <c r="D1139" s="78"/>
      <c r="E1139" s="78"/>
      <c r="F1139" s="78"/>
      <c r="G1139" s="78"/>
      <c r="H1139" s="78"/>
    </row>
    <row r="1140" spans="1:8" ht="15" thickBot="1">
      <c r="A1140" s="78"/>
      <c r="B1140" s="78"/>
      <c r="C1140" s="88" t="s">
        <v>1371</v>
      </c>
      <c r="D1140" s="78"/>
      <c r="E1140" s="78"/>
      <c r="F1140" s="78"/>
      <c r="G1140" s="78"/>
      <c r="H1140" s="78"/>
    </row>
    <row r="1141" spans="1:8" ht="15" thickBot="1">
      <c r="A1141" s="78"/>
      <c r="B1141" s="78"/>
      <c r="C1141" s="88" t="s">
        <v>1372</v>
      </c>
      <c r="D1141" s="78"/>
      <c r="E1141" s="78"/>
      <c r="F1141" s="78"/>
      <c r="G1141" s="78"/>
      <c r="H1141" s="78"/>
    </row>
    <row r="1142" spans="1:8" ht="15" thickBot="1">
      <c r="A1142" s="78"/>
      <c r="B1142" s="78"/>
      <c r="C1142" s="88" t="s">
        <v>1373</v>
      </c>
      <c r="D1142" s="78"/>
      <c r="E1142" s="78"/>
      <c r="F1142" s="78"/>
      <c r="G1142" s="78"/>
      <c r="H1142" s="78"/>
    </row>
    <row r="1143" spans="1:8" ht="15" thickBot="1">
      <c r="A1143" s="78"/>
      <c r="B1143" s="78"/>
      <c r="C1143" s="88" t="s">
        <v>1374</v>
      </c>
      <c r="D1143" s="78"/>
      <c r="E1143" s="78"/>
      <c r="F1143" s="78"/>
      <c r="G1143" s="78"/>
      <c r="H1143" s="78"/>
    </row>
    <row r="1144" spans="1:8" ht="15" thickBot="1">
      <c r="A1144" s="78"/>
      <c r="B1144" s="78"/>
      <c r="C1144" s="88" t="s">
        <v>1375</v>
      </c>
      <c r="D1144" s="78"/>
      <c r="E1144" s="78"/>
      <c r="F1144" s="78"/>
      <c r="G1144" s="78"/>
      <c r="H1144" s="78"/>
    </row>
    <row r="1145" spans="1:8" ht="15" thickBot="1">
      <c r="A1145" s="78"/>
      <c r="B1145" s="78"/>
      <c r="C1145" s="88" t="s">
        <v>1376</v>
      </c>
      <c r="D1145" s="78"/>
      <c r="E1145" s="78"/>
      <c r="F1145" s="78"/>
      <c r="G1145" s="78"/>
      <c r="H1145" s="78"/>
    </row>
    <row r="1146" spans="1:8" ht="15" thickBot="1">
      <c r="A1146" s="78"/>
      <c r="B1146" s="78"/>
      <c r="C1146" s="88" t="s">
        <v>1377</v>
      </c>
      <c r="D1146" s="78"/>
      <c r="E1146" s="78"/>
      <c r="F1146" s="78"/>
      <c r="G1146" s="78"/>
      <c r="H1146" s="78"/>
    </row>
    <row r="1147" spans="1:8" ht="15" thickBot="1">
      <c r="A1147" s="78"/>
      <c r="B1147" s="78"/>
      <c r="C1147" s="88" t="s">
        <v>1378</v>
      </c>
      <c r="D1147" s="78"/>
      <c r="E1147" s="78"/>
      <c r="F1147" s="78"/>
      <c r="G1147" s="78"/>
      <c r="H1147" s="78"/>
    </row>
    <row r="1148" spans="1:8" ht="15" thickBot="1">
      <c r="A1148" s="78"/>
      <c r="B1148" s="78"/>
      <c r="C1148" s="88" t="s">
        <v>1379</v>
      </c>
      <c r="D1148" s="78"/>
      <c r="E1148" s="78"/>
      <c r="F1148" s="78"/>
      <c r="G1148" s="78"/>
      <c r="H1148" s="78"/>
    </row>
    <row r="1149" spans="1:8" ht="15" thickBot="1">
      <c r="A1149" s="78"/>
      <c r="B1149" s="78"/>
      <c r="C1149" s="88" t="s">
        <v>1380</v>
      </c>
      <c r="D1149" s="78"/>
      <c r="E1149" s="78"/>
      <c r="F1149" s="78"/>
      <c r="G1149" s="78"/>
      <c r="H1149" s="78"/>
    </row>
    <row r="1150" spans="1:8" ht="15" thickBot="1">
      <c r="A1150" s="78"/>
      <c r="B1150" s="78"/>
      <c r="C1150" s="88" t="s">
        <v>1381</v>
      </c>
      <c r="D1150" s="78"/>
      <c r="E1150" s="78"/>
      <c r="F1150" s="78"/>
      <c r="G1150" s="78"/>
      <c r="H1150" s="78"/>
    </row>
    <row r="1151" spans="1:8" ht="15" thickBot="1">
      <c r="A1151" s="78"/>
      <c r="B1151" s="78"/>
      <c r="C1151" s="88" t="s">
        <v>1382</v>
      </c>
      <c r="D1151" s="78"/>
      <c r="E1151" s="78"/>
      <c r="F1151" s="78"/>
      <c r="G1151" s="78"/>
      <c r="H1151" s="78"/>
    </row>
    <row r="1152" spans="1:8" ht="15" thickBot="1">
      <c r="A1152" s="78"/>
      <c r="B1152" s="78"/>
      <c r="C1152" s="88" t="s">
        <v>1383</v>
      </c>
      <c r="D1152" s="78"/>
      <c r="E1152" s="78"/>
      <c r="F1152" s="78"/>
      <c r="G1152" s="78"/>
      <c r="H1152" s="78"/>
    </row>
    <row r="1153" spans="1:8" ht="15" thickBot="1">
      <c r="A1153" s="78"/>
      <c r="B1153" s="78"/>
      <c r="C1153" s="88" t="s">
        <v>1384</v>
      </c>
      <c r="D1153" s="78"/>
      <c r="E1153" s="78"/>
      <c r="F1153" s="78"/>
      <c r="G1153" s="78"/>
      <c r="H1153" s="78"/>
    </row>
    <row r="1154" spans="1:8" ht="15" thickBot="1">
      <c r="A1154" s="78"/>
      <c r="B1154" s="78"/>
      <c r="C1154" s="88" t="s">
        <v>1385</v>
      </c>
      <c r="D1154" s="78"/>
      <c r="E1154" s="78"/>
      <c r="F1154" s="78"/>
      <c r="G1154" s="78"/>
      <c r="H1154" s="78"/>
    </row>
    <row r="1155" spans="1:8" ht="15" thickBot="1">
      <c r="A1155" s="78"/>
      <c r="B1155" s="78"/>
      <c r="C1155" s="88" t="s">
        <v>1386</v>
      </c>
      <c r="D1155" s="78"/>
      <c r="E1155" s="78"/>
      <c r="F1155" s="78"/>
      <c r="G1155" s="78"/>
      <c r="H1155" s="78"/>
    </row>
    <row r="1156" spans="1:8" ht="15" thickBot="1">
      <c r="A1156" s="78"/>
      <c r="B1156" s="78"/>
      <c r="C1156" s="88" t="s">
        <v>1387</v>
      </c>
      <c r="D1156" s="78"/>
      <c r="E1156" s="78"/>
      <c r="F1156" s="78"/>
      <c r="G1156" s="78"/>
      <c r="H1156" s="78"/>
    </row>
    <row r="1157" spans="1:8" ht="15" thickBot="1">
      <c r="A1157" s="78"/>
      <c r="B1157" s="78"/>
      <c r="C1157" s="88" t="s">
        <v>1388</v>
      </c>
      <c r="D1157" s="78"/>
      <c r="E1157" s="78"/>
      <c r="F1157" s="78"/>
      <c r="G1157" s="78"/>
      <c r="H1157" s="78"/>
    </row>
    <row r="1158" spans="1:8" ht="15" thickBot="1">
      <c r="A1158" s="78"/>
      <c r="B1158" s="78"/>
      <c r="C1158" s="88" t="s">
        <v>1389</v>
      </c>
      <c r="D1158" s="78"/>
      <c r="E1158" s="78"/>
      <c r="F1158" s="78"/>
      <c r="G1158" s="78"/>
      <c r="H1158" s="78"/>
    </row>
    <row r="1159" spans="1:8" ht="15" thickBot="1">
      <c r="A1159" s="78"/>
      <c r="B1159" s="78"/>
      <c r="C1159" s="88" t="s">
        <v>1390</v>
      </c>
      <c r="D1159" s="78"/>
      <c r="E1159" s="78"/>
      <c r="F1159" s="78"/>
      <c r="G1159" s="78"/>
      <c r="H1159" s="78"/>
    </row>
    <row r="1160" spans="1:8" ht="15" thickBot="1">
      <c r="A1160" s="78"/>
      <c r="B1160" s="78"/>
      <c r="C1160" s="88" t="s">
        <v>1391</v>
      </c>
      <c r="D1160" s="78"/>
      <c r="E1160" s="78"/>
      <c r="F1160" s="78"/>
      <c r="G1160" s="78"/>
      <c r="H1160" s="78"/>
    </row>
    <row r="1161" spans="1:8" ht="15" thickBot="1">
      <c r="A1161" s="78"/>
      <c r="B1161" s="78"/>
      <c r="C1161" s="88" t="s">
        <v>1392</v>
      </c>
      <c r="D1161" s="78"/>
      <c r="E1161" s="78"/>
      <c r="F1161" s="78"/>
      <c r="G1161" s="78"/>
      <c r="H1161" s="78"/>
    </row>
    <row r="1162" spans="1:8" ht="15" thickBot="1">
      <c r="A1162" s="78"/>
      <c r="B1162" s="78"/>
      <c r="C1162" s="88" t="s">
        <v>1393</v>
      </c>
      <c r="D1162" s="78"/>
      <c r="E1162" s="78"/>
      <c r="F1162" s="78"/>
      <c r="G1162" s="78"/>
      <c r="H1162" s="78"/>
    </row>
    <row r="1163" spans="1:8" ht="15" thickBot="1">
      <c r="A1163" s="78"/>
      <c r="B1163" s="78"/>
      <c r="C1163" s="88" t="s">
        <v>1394</v>
      </c>
      <c r="D1163" s="78"/>
      <c r="E1163" s="78"/>
      <c r="F1163" s="78"/>
      <c r="G1163" s="78"/>
      <c r="H1163" s="78"/>
    </row>
    <row r="1164" spans="1:8" ht="15" thickBot="1">
      <c r="A1164" s="78"/>
      <c r="B1164" s="78"/>
      <c r="C1164" s="88" t="s">
        <v>1395</v>
      </c>
      <c r="D1164" s="78"/>
      <c r="E1164" s="78"/>
      <c r="F1164" s="78"/>
      <c r="G1164" s="78"/>
      <c r="H1164" s="78"/>
    </row>
    <row r="1165" spans="1:8" ht="15" thickBot="1">
      <c r="A1165" s="78"/>
      <c r="B1165" s="78"/>
      <c r="C1165" s="88" t="s">
        <v>1396</v>
      </c>
      <c r="D1165" s="78"/>
      <c r="E1165" s="78"/>
      <c r="F1165" s="78"/>
      <c r="G1165" s="78"/>
      <c r="H1165" s="78"/>
    </row>
    <row r="1166" spans="1:8" ht="15" thickBot="1">
      <c r="A1166" s="78"/>
      <c r="B1166" s="78"/>
      <c r="C1166" s="88" t="s">
        <v>1397</v>
      </c>
      <c r="D1166" s="78"/>
      <c r="E1166" s="78"/>
      <c r="F1166" s="78"/>
      <c r="G1166" s="78"/>
      <c r="H1166" s="78"/>
    </row>
    <row r="1167" spans="1:8" ht="15" thickBot="1">
      <c r="A1167" s="78"/>
      <c r="B1167" s="78"/>
      <c r="C1167" s="88" t="s">
        <v>1398</v>
      </c>
      <c r="D1167" s="78"/>
      <c r="E1167" s="78"/>
      <c r="F1167" s="78"/>
      <c r="G1167" s="78"/>
      <c r="H1167" s="78"/>
    </row>
    <row r="1168" spans="1:8" ht="15" thickBot="1">
      <c r="A1168" s="78"/>
      <c r="B1168" s="78"/>
      <c r="C1168" s="88" t="s">
        <v>1399</v>
      </c>
      <c r="D1168" s="78"/>
      <c r="E1168" s="78"/>
      <c r="F1168" s="78"/>
      <c r="G1168" s="78"/>
      <c r="H1168" s="78"/>
    </row>
    <row r="1169" spans="1:8" ht="15" thickBot="1">
      <c r="A1169" s="78"/>
      <c r="B1169" s="78"/>
      <c r="C1169" s="88" t="s">
        <v>1400</v>
      </c>
      <c r="D1169" s="78"/>
      <c r="E1169" s="78"/>
      <c r="F1169" s="78"/>
      <c r="G1169" s="78"/>
      <c r="H1169" s="78"/>
    </row>
    <row r="1170" spans="1:8" ht="15" thickBot="1">
      <c r="A1170" s="78"/>
      <c r="B1170" s="78"/>
      <c r="C1170" s="88" t="s">
        <v>1401</v>
      </c>
      <c r="D1170" s="78"/>
      <c r="E1170" s="78"/>
      <c r="F1170" s="78"/>
      <c r="G1170" s="78"/>
      <c r="H1170" s="78"/>
    </row>
    <row r="1171" spans="1:8" ht="15" thickBot="1">
      <c r="A1171" s="78"/>
      <c r="B1171" s="78"/>
      <c r="C1171" s="88" t="s">
        <v>1402</v>
      </c>
      <c r="D1171" s="78"/>
      <c r="E1171" s="78"/>
      <c r="F1171" s="78"/>
      <c r="G1171" s="78"/>
      <c r="H1171" s="78"/>
    </row>
    <row r="1172" spans="1:8" ht="15" thickBot="1">
      <c r="A1172" s="78"/>
      <c r="B1172" s="78"/>
      <c r="C1172" s="88" t="s">
        <v>1403</v>
      </c>
      <c r="D1172" s="78"/>
      <c r="E1172" s="78"/>
      <c r="F1172" s="78"/>
      <c r="G1172" s="78"/>
      <c r="H1172" s="78"/>
    </row>
    <row r="1173" spans="1:8" ht="15" thickBot="1">
      <c r="A1173" s="78"/>
      <c r="B1173" s="78"/>
      <c r="C1173" s="88" t="s">
        <v>1404</v>
      </c>
      <c r="D1173" s="78"/>
      <c r="E1173" s="78"/>
      <c r="F1173" s="78"/>
      <c r="G1173" s="78"/>
      <c r="H1173" s="78"/>
    </row>
    <row r="1174" spans="1:8" ht="15" thickBot="1">
      <c r="A1174" s="78"/>
      <c r="B1174" s="78"/>
      <c r="C1174" s="88" t="s">
        <v>1405</v>
      </c>
      <c r="D1174" s="78"/>
      <c r="E1174" s="78"/>
      <c r="F1174" s="78"/>
      <c r="G1174" s="78"/>
      <c r="H1174" s="78"/>
    </row>
    <row r="1175" spans="1:8" ht="15" thickBot="1">
      <c r="A1175" s="78"/>
      <c r="B1175" s="78"/>
      <c r="C1175" s="88" t="s">
        <v>1406</v>
      </c>
      <c r="D1175" s="78"/>
      <c r="E1175" s="78"/>
      <c r="F1175" s="78"/>
      <c r="G1175" s="78"/>
      <c r="H1175" s="78"/>
    </row>
    <row r="1176" spans="1:8" ht="15" thickBot="1">
      <c r="A1176" s="78"/>
      <c r="B1176" s="78"/>
      <c r="C1176" s="88" t="s">
        <v>1407</v>
      </c>
      <c r="D1176" s="78"/>
      <c r="E1176" s="78"/>
      <c r="F1176" s="78"/>
      <c r="G1176" s="78"/>
      <c r="H1176" s="78"/>
    </row>
    <row r="1177" spans="1:8" ht="15" thickBot="1">
      <c r="A1177" s="78"/>
      <c r="B1177" s="78"/>
      <c r="C1177" s="88" t="s">
        <v>1408</v>
      </c>
      <c r="D1177" s="78"/>
      <c r="E1177" s="78"/>
      <c r="F1177" s="78"/>
      <c r="G1177" s="78"/>
      <c r="H1177" s="78"/>
    </row>
    <row r="1178" spans="1:8" ht="15" thickBot="1">
      <c r="A1178" s="78"/>
      <c r="B1178" s="78"/>
      <c r="C1178" s="88" t="s">
        <v>1409</v>
      </c>
      <c r="D1178" s="78"/>
      <c r="E1178" s="78"/>
      <c r="F1178" s="78"/>
      <c r="G1178" s="78"/>
      <c r="H1178" s="78"/>
    </row>
    <row r="1179" spans="1:8" ht="15" thickBot="1">
      <c r="A1179" s="78"/>
      <c r="B1179" s="78"/>
      <c r="C1179" s="88" t="s">
        <v>1410</v>
      </c>
      <c r="D1179" s="78"/>
      <c r="E1179" s="78"/>
      <c r="F1179" s="78"/>
      <c r="G1179" s="78"/>
      <c r="H1179" s="78"/>
    </row>
    <row r="1180" spans="1:8" ht="15" thickBot="1">
      <c r="A1180" s="78"/>
      <c r="B1180" s="78"/>
      <c r="C1180" s="88" t="s">
        <v>1411</v>
      </c>
      <c r="D1180" s="78"/>
      <c r="E1180" s="78"/>
      <c r="F1180" s="78"/>
      <c r="G1180" s="78"/>
      <c r="H1180" s="78"/>
    </row>
    <row r="1181" spans="1:8" ht="15" thickBot="1">
      <c r="A1181" s="78"/>
      <c r="B1181" s="78"/>
      <c r="C1181" s="88" t="s">
        <v>1412</v>
      </c>
      <c r="D1181" s="78"/>
      <c r="E1181" s="78"/>
      <c r="F1181" s="78"/>
      <c r="G1181" s="78"/>
      <c r="H1181" s="78"/>
    </row>
    <row r="1182" spans="1:8" ht="15" thickBot="1">
      <c r="A1182" s="78"/>
      <c r="B1182" s="78"/>
      <c r="C1182" s="88" t="s">
        <v>1413</v>
      </c>
      <c r="D1182" s="78"/>
      <c r="E1182" s="78"/>
      <c r="F1182" s="78"/>
      <c r="G1182" s="78"/>
      <c r="H1182" s="78"/>
    </row>
    <row r="1183" spans="1:8" ht="15" thickBot="1">
      <c r="A1183" s="78"/>
      <c r="B1183" s="78"/>
      <c r="C1183" s="88" t="s">
        <v>1414</v>
      </c>
      <c r="D1183" s="78"/>
      <c r="E1183" s="78"/>
      <c r="F1183" s="78"/>
      <c r="G1183" s="78"/>
      <c r="H1183" s="78"/>
    </row>
    <row r="1184" spans="1:8" ht="15" thickBot="1">
      <c r="A1184" s="78"/>
      <c r="B1184" s="78"/>
      <c r="C1184" s="88" t="s">
        <v>1415</v>
      </c>
      <c r="D1184" s="78"/>
      <c r="E1184" s="78"/>
      <c r="F1184" s="78"/>
      <c r="G1184" s="78"/>
      <c r="H1184" s="78"/>
    </row>
    <row r="1185" spans="1:8" ht="15" thickBot="1">
      <c r="A1185" s="78"/>
      <c r="B1185" s="78"/>
      <c r="C1185" s="88" t="s">
        <v>1416</v>
      </c>
      <c r="D1185" s="78"/>
      <c r="E1185" s="78"/>
      <c r="F1185" s="78"/>
      <c r="G1185" s="78"/>
      <c r="H1185" s="78"/>
    </row>
    <row r="1186" spans="1:8" ht="15" thickBot="1">
      <c r="A1186" s="78"/>
      <c r="B1186" s="78"/>
      <c r="C1186" s="88" t="s">
        <v>1417</v>
      </c>
      <c r="D1186" s="78"/>
      <c r="E1186" s="78"/>
      <c r="F1186" s="78"/>
      <c r="G1186" s="78"/>
      <c r="H1186" s="78"/>
    </row>
    <row r="1187" spans="1:8" ht="15" thickBot="1">
      <c r="A1187" s="78"/>
      <c r="B1187" s="78"/>
      <c r="C1187" s="88" t="s">
        <v>1418</v>
      </c>
      <c r="D1187" s="78"/>
      <c r="E1187" s="78"/>
      <c r="F1187" s="78"/>
      <c r="G1187" s="78"/>
      <c r="H1187" s="78"/>
    </row>
    <row r="1188" spans="1:8" ht="15" thickBot="1">
      <c r="A1188" s="78"/>
      <c r="B1188" s="78"/>
      <c r="C1188" s="88" t="s">
        <v>1419</v>
      </c>
      <c r="D1188" s="78"/>
      <c r="E1188" s="78"/>
      <c r="F1188" s="78"/>
      <c r="G1188" s="78"/>
      <c r="H1188" s="78"/>
    </row>
    <row r="1189" spans="1:8" ht="15" thickBot="1">
      <c r="A1189" s="78"/>
      <c r="B1189" s="78"/>
      <c r="C1189" s="88" t="s">
        <v>1420</v>
      </c>
      <c r="D1189" s="78"/>
      <c r="E1189" s="78"/>
      <c r="F1189" s="78"/>
      <c r="G1189" s="78"/>
      <c r="H1189" s="78"/>
    </row>
    <row r="1190" spans="1:8" ht="15" thickBot="1">
      <c r="A1190" s="78"/>
      <c r="B1190" s="78"/>
      <c r="C1190" s="88" t="s">
        <v>1421</v>
      </c>
      <c r="D1190" s="78"/>
      <c r="E1190" s="78"/>
      <c r="F1190" s="78"/>
      <c r="G1190" s="78"/>
      <c r="H1190" s="78"/>
    </row>
    <row r="1191" spans="1:8" ht="15" thickBot="1">
      <c r="A1191" s="78"/>
      <c r="B1191" s="78"/>
      <c r="C1191" s="88" t="s">
        <v>1422</v>
      </c>
      <c r="D1191" s="78"/>
      <c r="E1191" s="78"/>
      <c r="F1191" s="78"/>
      <c r="G1191" s="78"/>
      <c r="H1191" s="78"/>
    </row>
    <row r="1192" spans="1:8" ht="15" thickBot="1">
      <c r="A1192" s="78"/>
      <c r="B1192" s="78"/>
      <c r="C1192" s="88" t="s">
        <v>1423</v>
      </c>
      <c r="D1192" s="78"/>
      <c r="E1192" s="78"/>
      <c r="F1192" s="78"/>
      <c r="G1192" s="78"/>
      <c r="H1192" s="78"/>
    </row>
    <row r="1193" spans="1:8" ht="15" thickBot="1">
      <c r="A1193" s="78"/>
      <c r="B1193" s="78"/>
      <c r="C1193" s="88" t="s">
        <v>1424</v>
      </c>
      <c r="D1193" s="78"/>
      <c r="E1193" s="78"/>
      <c r="F1193" s="78"/>
      <c r="G1193" s="78"/>
      <c r="H1193" s="78"/>
    </row>
    <row r="1194" spans="1:8" ht="15" thickBot="1">
      <c r="A1194" s="78"/>
      <c r="B1194" s="78"/>
      <c r="C1194" s="88" t="s">
        <v>1425</v>
      </c>
      <c r="D1194" s="78"/>
      <c r="E1194" s="78"/>
      <c r="F1194" s="78"/>
      <c r="G1194" s="78"/>
      <c r="H1194" s="78"/>
    </row>
    <row r="1195" spans="1:8" ht="15" thickBot="1">
      <c r="A1195" s="78"/>
      <c r="B1195" s="78"/>
      <c r="C1195" s="88" t="s">
        <v>1426</v>
      </c>
      <c r="D1195" s="78"/>
      <c r="E1195" s="78"/>
      <c r="F1195" s="78"/>
      <c r="G1195" s="78"/>
      <c r="H1195" s="78"/>
    </row>
    <row r="1196" spans="1:8" ht="15" thickBot="1">
      <c r="A1196" s="78"/>
      <c r="B1196" s="78"/>
      <c r="C1196" s="88" t="s">
        <v>1427</v>
      </c>
      <c r="D1196" s="78"/>
      <c r="E1196" s="78"/>
      <c r="F1196" s="78"/>
      <c r="G1196" s="78"/>
      <c r="H1196" s="78"/>
    </row>
    <row r="1197" spans="1:8" ht="15" thickBot="1">
      <c r="A1197" s="78"/>
      <c r="B1197" s="78"/>
      <c r="C1197" s="88" t="s">
        <v>1428</v>
      </c>
      <c r="D1197" s="78"/>
      <c r="E1197" s="78"/>
      <c r="F1197" s="78"/>
      <c r="G1197" s="78"/>
      <c r="H1197" s="78"/>
    </row>
    <row r="1198" spans="1:8" ht="15" thickBot="1">
      <c r="A1198" s="78"/>
      <c r="B1198" s="78"/>
      <c r="C1198" s="88" t="s">
        <v>1429</v>
      </c>
      <c r="D1198" s="78"/>
      <c r="E1198" s="78"/>
      <c r="F1198" s="78"/>
      <c r="G1198" s="78"/>
      <c r="H1198" s="78"/>
    </row>
    <row r="1199" spans="1:8" ht="15" thickBot="1">
      <c r="A1199" s="78"/>
      <c r="B1199" s="78"/>
      <c r="C1199" s="88" t="s">
        <v>1430</v>
      </c>
      <c r="D1199" s="78"/>
      <c r="E1199" s="78"/>
      <c r="F1199" s="78"/>
      <c r="G1199" s="78"/>
      <c r="H1199" s="78"/>
    </row>
    <row r="1200" spans="1:8" ht="15" thickBot="1">
      <c r="A1200" s="78"/>
      <c r="B1200" s="78"/>
      <c r="C1200" s="88" t="s">
        <v>1431</v>
      </c>
      <c r="D1200" s="78"/>
      <c r="E1200" s="78"/>
      <c r="F1200" s="78"/>
      <c r="G1200" s="78"/>
      <c r="H1200" s="78"/>
    </row>
    <row r="1201" spans="1:8" ht="15" thickBot="1">
      <c r="A1201" s="78"/>
      <c r="B1201" s="78"/>
      <c r="C1201" s="88" t="s">
        <v>1432</v>
      </c>
      <c r="D1201" s="78"/>
      <c r="E1201" s="78"/>
      <c r="F1201" s="78"/>
      <c r="G1201" s="78"/>
      <c r="H1201" s="78"/>
    </row>
    <row r="1202" spans="1:8" ht="15" thickBot="1">
      <c r="A1202" s="78"/>
      <c r="B1202" s="78"/>
      <c r="C1202" s="88" t="s">
        <v>1433</v>
      </c>
      <c r="D1202" s="78"/>
      <c r="E1202" s="78"/>
      <c r="F1202" s="78"/>
      <c r="G1202" s="78"/>
      <c r="H1202" s="78"/>
    </row>
    <row r="1203" spans="1:8" ht="15" thickBot="1">
      <c r="A1203" s="78"/>
      <c r="B1203" s="78"/>
      <c r="C1203" s="88" t="s">
        <v>1434</v>
      </c>
      <c r="D1203" s="78"/>
      <c r="E1203" s="78"/>
      <c r="F1203" s="78"/>
      <c r="G1203" s="78"/>
      <c r="H1203" s="78"/>
    </row>
    <row r="1204" spans="1:8" ht="15" thickBot="1">
      <c r="A1204" s="78"/>
      <c r="B1204" s="78"/>
      <c r="C1204" s="88" t="s">
        <v>1435</v>
      </c>
      <c r="D1204" s="78"/>
      <c r="E1204" s="78"/>
      <c r="F1204" s="78"/>
      <c r="G1204" s="78"/>
      <c r="H1204" s="78"/>
    </row>
    <row r="1205" spans="1:8" ht="15" thickBot="1">
      <c r="A1205" s="78"/>
      <c r="B1205" s="78"/>
      <c r="C1205" s="88" t="s">
        <v>1436</v>
      </c>
      <c r="D1205" s="78"/>
      <c r="E1205" s="78"/>
      <c r="F1205" s="78"/>
      <c r="G1205" s="78"/>
      <c r="H1205" s="78"/>
    </row>
    <row r="1206" spans="1:8" ht="15" thickBot="1">
      <c r="A1206" s="78"/>
      <c r="B1206" s="78"/>
      <c r="C1206" s="88" t="s">
        <v>1437</v>
      </c>
      <c r="D1206" s="78"/>
      <c r="E1206" s="78"/>
      <c r="F1206" s="78"/>
      <c r="G1206" s="78"/>
      <c r="H1206" s="78"/>
    </row>
    <row r="1207" spans="1:8" ht="15" thickBot="1">
      <c r="A1207" s="78"/>
      <c r="B1207" s="78"/>
      <c r="C1207" s="88" t="s">
        <v>1438</v>
      </c>
      <c r="D1207" s="78"/>
      <c r="E1207" s="78"/>
      <c r="F1207" s="78"/>
      <c r="G1207" s="78"/>
      <c r="H1207" s="78"/>
    </row>
    <row r="1208" spans="1:8" ht="15" thickBot="1">
      <c r="A1208" s="78"/>
      <c r="B1208" s="78"/>
      <c r="C1208" s="88" t="s">
        <v>1439</v>
      </c>
      <c r="D1208" s="78"/>
      <c r="E1208" s="78"/>
      <c r="F1208" s="78"/>
      <c r="G1208" s="78"/>
      <c r="H1208" s="78"/>
    </row>
    <row r="1209" spans="1:8" ht="15" thickBot="1">
      <c r="A1209" s="78"/>
      <c r="B1209" s="78"/>
      <c r="C1209" s="88" t="s">
        <v>1440</v>
      </c>
      <c r="D1209" s="78"/>
      <c r="E1209" s="78"/>
      <c r="F1209" s="78"/>
      <c r="G1209" s="78"/>
      <c r="H1209" s="78"/>
    </row>
    <row r="1210" spans="1:8" ht="15" thickBot="1">
      <c r="A1210" s="78"/>
      <c r="B1210" s="78"/>
      <c r="C1210" s="88" t="s">
        <v>1441</v>
      </c>
      <c r="D1210" s="78"/>
      <c r="E1210" s="78"/>
      <c r="F1210" s="78"/>
      <c r="G1210" s="78"/>
      <c r="H1210" s="78"/>
    </row>
    <row r="1211" spans="1:8" ht="15" thickBot="1">
      <c r="A1211" s="78"/>
      <c r="B1211" s="78"/>
      <c r="C1211" s="88" t="s">
        <v>1442</v>
      </c>
      <c r="D1211" s="78"/>
      <c r="E1211" s="78"/>
      <c r="F1211" s="78"/>
      <c r="G1211" s="78"/>
      <c r="H1211" s="78"/>
    </row>
    <row r="1212" spans="1:8" ht="15" thickBot="1">
      <c r="A1212" s="78"/>
      <c r="B1212" s="78"/>
      <c r="C1212" s="88" t="s">
        <v>1443</v>
      </c>
      <c r="D1212" s="78"/>
      <c r="E1212" s="78"/>
      <c r="F1212" s="78"/>
      <c r="G1212" s="78"/>
      <c r="H1212" s="78"/>
    </row>
    <row r="1213" spans="1:8" ht="15" thickBot="1">
      <c r="A1213" s="78"/>
      <c r="B1213" s="78"/>
      <c r="C1213" s="88" t="s">
        <v>1444</v>
      </c>
      <c r="D1213" s="78"/>
      <c r="E1213" s="78"/>
      <c r="F1213" s="78"/>
      <c r="G1213" s="78"/>
      <c r="H1213" s="78"/>
    </row>
    <row r="1214" spans="1:8" ht="15" thickBot="1">
      <c r="A1214" s="78"/>
      <c r="B1214" s="78"/>
      <c r="C1214" s="88" t="s">
        <v>1445</v>
      </c>
      <c r="D1214" s="78"/>
      <c r="E1214" s="78"/>
      <c r="F1214" s="78"/>
      <c r="G1214" s="78"/>
      <c r="H1214" s="78"/>
    </row>
    <row r="1215" spans="1:8" ht="15" thickBot="1">
      <c r="A1215" s="78"/>
      <c r="B1215" s="78"/>
      <c r="C1215" s="88" t="s">
        <v>1446</v>
      </c>
      <c r="D1215" s="78"/>
      <c r="E1215" s="78"/>
      <c r="F1215" s="78"/>
      <c r="G1215" s="78"/>
      <c r="H1215" s="78"/>
    </row>
    <row r="1216" spans="1:8" ht="15" thickBot="1">
      <c r="A1216" s="78"/>
      <c r="B1216" s="78"/>
      <c r="C1216" s="88" t="s">
        <v>1447</v>
      </c>
      <c r="D1216" s="78"/>
      <c r="E1216" s="78"/>
      <c r="F1216" s="78"/>
      <c r="G1216" s="78"/>
      <c r="H1216" s="78"/>
    </row>
    <row r="1217" spans="1:8" ht="15" thickBot="1">
      <c r="A1217" s="78"/>
      <c r="B1217" s="78"/>
      <c r="C1217" s="88" t="s">
        <v>1448</v>
      </c>
      <c r="D1217" s="78"/>
      <c r="E1217" s="78"/>
      <c r="F1217" s="78"/>
      <c r="G1217" s="78"/>
      <c r="H1217" s="78"/>
    </row>
    <row r="1218" spans="1:8" ht="15" thickBot="1">
      <c r="A1218" s="78"/>
      <c r="B1218" s="78"/>
      <c r="C1218" s="88" t="s">
        <v>1449</v>
      </c>
      <c r="D1218" s="78"/>
      <c r="E1218" s="78"/>
      <c r="F1218" s="78"/>
      <c r="G1218" s="78"/>
      <c r="H1218" s="78"/>
    </row>
    <row r="1219" spans="1:8" ht="15" thickBot="1">
      <c r="A1219" s="78"/>
      <c r="B1219" s="78"/>
      <c r="C1219" s="88" t="s">
        <v>1450</v>
      </c>
      <c r="D1219" s="78"/>
      <c r="E1219" s="78"/>
      <c r="F1219" s="78"/>
      <c r="G1219" s="78"/>
      <c r="H1219" s="78"/>
    </row>
    <row r="1220" spans="1:8" ht="15" thickBot="1">
      <c r="A1220" s="78"/>
      <c r="B1220" s="78"/>
      <c r="C1220" s="88" t="s">
        <v>1451</v>
      </c>
      <c r="D1220" s="78"/>
      <c r="E1220" s="78"/>
      <c r="F1220" s="78"/>
      <c r="G1220" s="78"/>
      <c r="H1220" s="78"/>
    </row>
    <row r="1221" spans="1:8" ht="15" thickBot="1">
      <c r="A1221" s="78"/>
      <c r="B1221" s="78"/>
      <c r="C1221" s="88" t="s">
        <v>1452</v>
      </c>
      <c r="D1221" s="78"/>
      <c r="E1221" s="78"/>
      <c r="F1221" s="78"/>
      <c r="G1221" s="78"/>
      <c r="H1221" s="78"/>
    </row>
    <row r="1222" spans="1:8" ht="15" thickBot="1">
      <c r="A1222" s="78"/>
      <c r="B1222" s="78"/>
      <c r="C1222" s="88" t="s">
        <v>1453</v>
      </c>
      <c r="D1222" s="78"/>
      <c r="E1222" s="78"/>
      <c r="F1222" s="78"/>
      <c r="G1222" s="78"/>
      <c r="H1222" s="78"/>
    </row>
    <row r="1223" spans="1:8" ht="15" thickBot="1">
      <c r="A1223" s="78"/>
      <c r="B1223" s="78"/>
      <c r="C1223" s="88" t="s">
        <v>1454</v>
      </c>
      <c r="D1223" s="78"/>
      <c r="E1223" s="78"/>
      <c r="F1223" s="78"/>
      <c r="G1223" s="78"/>
      <c r="H1223" s="78"/>
    </row>
    <row r="1224" spans="1:8" ht="15" thickBot="1">
      <c r="A1224" s="78"/>
      <c r="B1224" s="78"/>
      <c r="C1224" s="88" t="s">
        <v>1455</v>
      </c>
      <c r="D1224" s="78"/>
      <c r="E1224" s="78"/>
      <c r="F1224" s="78"/>
      <c r="G1224" s="78"/>
      <c r="H1224" s="78"/>
    </row>
    <row r="1225" spans="1:8" ht="15" thickBot="1">
      <c r="A1225" s="78"/>
      <c r="B1225" s="78"/>
      <c r="C1225" s="88" t="s">
        <v>1456</v>
      </c>
      <c r="D1225" s="78"/>
      <c r="E1225" s="78"/>
      <c r="F1225" s="78"/>
      <c r="G1225" s="78"/>
      <c r="H1225" s="78"/>
    </row>
    <row r="1226" spans="1:8" ht="15" thickBot="1">
      <c r="A1226" s="78"/>
      <c r="B1226" s="78"/>
      <c r="C1226" s="88" t="s">
        <v>1457</v>
      </c>
      <c r="D1226" s="78"/>
      <c r="E1226" s="78"/>
      <c r="F1226" s="78"/>
      <c r="G1226" s="78"/>
      <c r="H1226" s="78"/>
    </row>
    <row r="1227" spans="1:8" ht="15" thickBot="1">
      <c r="A1227" s="78"/>
      <c r="B1227" s="78"/>
      <c r="C1227" s="88" t="s">
        <v>1458</v>
      </c>
      <c r="D1227" s="78"/>
      <c r="E1227" s="78"/>
      <c r="F1227" s="78"/>
      <c r="G1227" s="78"/>
      <c r="H1227" s="78"/>
    </row>
    <row r="1228" spans="1:8" ht="15" thickBot="1">
      <c r="A1228" s="78"/>
      <c r="B1228" s="78"/>
      <c r="C1228" s="88" t="s">
        <v>1459</v>
      </c>
      <c r="D1228" s="78"/>
      <c r="E1228" s="78"/>
      <c r="F1228" s="78"/>
      <c r="G1228" s="78"/>
      <c r="H1228" s="78"/>
    </row>
    <row r="1229" spans="1:8" ht="15" thickBot="1">
      <c r="A1229" s="78"/>
      <c r="B1229" s="78"/>
      <c r="C1229" s="88" t="s">
        <v>1460</v>
      </c>
      <c r="D1229" s="78"/>
      <c r="E1229" s="78"/>
      <c r="F1229" s="78"/>
      <c r="G1229" s="78"/>
      <c r="H1229" s="78"/>
    </row>
    <row r="1230" spans="1:8" ht="15" thickBot="1">
      <c r="A1230" s="78"/>
      <c r="B1230" s="78"/>
      <c r="C1230" s="88" t="s">
        <v>1461</v>
      </c>
      <c r="D1230" s="78"/>
      <c r="E1230" s="78"/>
      <c r="F1230" s="78"/>
      <c r="G1230" s="78"/>
      <c r="H1230" s="78"/>
    </row>
    <row r="1231" spans="1:8" ht="15" thickBot="1">
      <c r="A1231" s="78"/>
      <c r="B1231" s="78"/>
      <c r="C1231" s="88" t="s">
        <v>1462</v>
      </c>
      <c r="D1231" s="78"/>
      <c r="E1231" s="78"/>
      <c r="F1231" s="78"/>
      <c r="G1231" s="78"/>
      <c r="H1231" s="78"/>
    </row>
    <row r="1232" spans="1:8" ht="15" thickBot="1">
      <c r="A1232" s="78"/>
      <c r="B1232" s="78"/>
      <c r="C1232" s="88" t="s">
        <v>1463</v>
      </c>
      <c r="D1232" s="78"/>
      <c r="E1232" s="78"/>
      <c r="F1232" s="78"/>
      <c r="G1232" s="78"/>
      <c r="H1232" s="78"/>
    </row>
    <row r="1233" spans="1:8" ht="15" thickBot="1">
      <c r="A1233" s="78"/>
      <c r="B1233" s="78"/>
      <c r="C1233" s="88" t="s">
        <v>1464</v>
      </c>
      <c r="D1233" s="78"/>
      <c r="E1233" s="78"/>
      <c r="F1233" s="78"/>
      <c r="G1233" s="78"/>
      <c r="H1233" s="78"/>
    </row>
    <row r="1234" spans="1:8" ht="15" thickBot="1">
      <c r="A1234" s="78"/>
      <c r="B1234" s="78"/>
      <c r="C1234" s="88" t="s">
        <v>1465</v>
      </c>
      <c r="D1234" s="78"/>
      <c r="E1234" s="78"/>
      <c r="F1234" s="78"/>
      <c r="G1234" s="78"/>
      <c r="H1234" s="78"/>
    </row>
    <row r="1235" spans="1:8" ht="15" thickBot="1">
      <c r="A1235" s="78"/>
      <c r="B1235" s="78"/>
      <c r="C1235" s="88" t="s">
        <v>1466</v>
      </c>
      <c r="D1235" s="78"/>
      <c r="E1235" s="78"/>
      <c r="F1235" s="78"/>
      <c r="G1235" s="78"/>
      <c r="H1235" s="78"/>
    </row>
    <row r="1236" spans="1:8" ht="15" thickBot="1">
      <c r="A1236" s="78"/>
      <c r="B1236" s="78"/>
      <c r="C1236" s="88" t="s">
        <v>1467</v>
      </c>
      <c r="D1236" s="78"/>
      <c r="E1236" s="78"/>
      <c r="F1236" s="78"/>
      <c r="G1236" s="78"/>
      <c r="H1236" s="78"/>
    </row>
    <row r="1237" spans="1:8" ht="15" thickBot="1">
      <c r="A1237" s="78"/>
      <c r="B1237" s="78"/>
      <c r="C1237" s="88" t="s">
        <v>1468</v>
      </c>
      <c r="D1237" s="78"/>
      <c r="E1237" s="78"/>
      <c r="F1237" s="78"/>
      <c r="G1237" s="78"/>
      <c r="H1237" s="78"/>
    </row>
    <row r="1238" spans="1:8" ht="15" thickBot="1">
      <c r="A1238" s="78"/>
      <c r="B1238" s="78"/>
      <c r="C1238" s="88" t="s">
        <v>1469</v>
      </c>
      <c r="D1238" s="78"/>
      <c r="E1238" s="78"/>
      <c r="F1238" s="78"/>
      <c r="G1238" s="78"/>
      <c r="H1238" s="78"/>
    </row>
    <row r="1239" spans="1:8" ht="15" thickBot="1">
      <c r="A1239" s="78"/>
      <c r="B1239" s="78"/>
      <c r="C1239" s="88" t="s">
        <v>1470</v>
      </c>
      <c r="D1239" s="78"/>
      <c r="E1239" s="78"/>
      <c r="F1239" s="78"/>
      <c r="G1239" s="78"/>
      <c r="H1239" s="78"/>
    </row>
    <row r="1240" spans="1:8" ht="15" thickBot="1">
      <c r="A1240" s="78"/>
      <c r="B1240" s="78"/>
      <c r="C1240" s="88" t="s">
        <v>1471</v>
      </c>
      <c r="D1240" s="78"/>
      <c r="E1240" s="78"/>
      <c r="F1240" s="78"/>
      <c r="G1240" s="78"/>
      <c r="H1240" s="78"/>
    </row>
    <row r="1241" spans="1:8" ht="15" thickBot="1">
      <c r="A1241" s="78"/>
      <c r="B1241" s="78"/>
      <c r="C1241" s="88" t="s">
        <v>1472</v>
      </c>
      <c r="D1241" s="78"/>
      <c r="E1241" s="78"/>
      <c r="F1241" s="78"/>
      <c r="G1241" s="78"/>
      <c r="H1241" s="78"/>
    </row>
    <row r="1242" spans="1:8" ht="15" thickBot="1">
      <c r="A1242" s="78"/>
      <c r="B1242" s="78"/>
      <c r="C1242" s="88" t="s">
        <v>1473</v>
      </c>
      <c r="D1242" s="78"/>
      <c r="E1242" s="78"/>
      <c r="F1242" s="78"/>
      <c r="G1242" s="78"/>
      <c r="H1242" s="78"/>
    </row>
    <row r="1243" spans="1:8" ht="15" thickBot="1">
      <c r="A1243" s="78"/>
      <c r="B1243" s="78"/>
      <c r="C1243" s="88" t="s">
        <v>1474</v>
      </c>
      <c r="D1243" s="78"/>
      <c r="E1243" s="78"/>
      <c r="F1243" s="78"/>
      <c r="G1243" s="78"/>
      <c r="H1243" s="78"/>
    </row>
    <row r="1244" spans="1:8" ht="15" thickBot="1">
      <c r="A1244" s="78"/>
      <c r="B1244" s="78"/>
      <c r="C1244" s="88" t="s">
        <v>1475</v>
      </c>
      <c r="D1244" s="78"/>
      <c r="E1244" s="78"/>
      <c r="F1244" s="78"/>
      <c r="G1244" s="78"/>
      <c r="H1244" s="78"/>
    </row>
    <row r="1245" spans="1:8" ht="15" thickBot="1">
      <c r="A1245" s="78"/>
      <c r="B1245" s="78"/>
      <c r="C1245" s="88" t="s">
        <v>1476</v>
      </c>
      <c r="D1245" s="78"/>
      <c r="E1245" s="78"/>
      <c r="F1245" s="78"/>
      <c r="G1245" s="78"/>
      <c r="H1245" s="78"/>
    </row>
    <row r="1246" spans="1:8" ht="15" thickBot="1">
      <c r="A1246" s="78"/>
      <c r="B1246" s="78"/>
      <c r="C1246" s="88" t="s">
        <v>1477</v>
      </c>
      <c r="D1246" s="78"/>
      <c r="E1246" s="78"/>
      <c r="F1246" s="78"/>
      <c r="G1246" s="78"/>
      <c r="H1246" s="78"/>
    </row>
    <row r="1247" spans="1:8" ht="15" thickBot="1">
      <c r="A1247" s="78"/>
      <c r="B1247" s="78"/>
      <c r="C1247" s="88" t="s">
        <v>1478</v>
      </c>
      <c r="D1247" s="78"/>
      <c r="E1247" s="78"/>
      <c r="F1247" s="78"/>
      <c r="G1247" s="78"/>
      <c r="H1247" s="78"/>
    </row>
    <row r="1248" spans="1:8" ht="15" thickBot="1">
      <c r="A1248" s="78"/>
      <c r="B1248" s="78"/>
      <c r="C1248" s="88" t="s">
        <v>1479</v>
      </c>
      <c r="D1248" s="78"/>
      <c r="E1248" s="78"/>
      <c r="F1248" s="78"/>
      <c r="G1248" s="78"/>
      <c r="H1248" s="78"/>
    </row>
    <row r="1249" spans="1:8" ht="15" thickBot="1">
      <c r="A1249" s="78"/>
      <c r="B1249" s="78"/>
      <c r="C1249" s="88" t="s">
        <v>1480</v>
      </c>
      <c r="D1249" s="78"/>
      <c r="E1249" s="78"/>
      <c r="F1249" s="78"/>
      <c r="G1249" s="78"/>
      <c r="H1249" s="78"/>
    </row>
    <row r="1250" spans="1:8" ht="15" thickBot="1">
      <c r="A1250" s="78"/>
      <c r="B1250" s="78"/>
      <c r="C1250" s="88" t="s">
        <v>1481</v>
      </c>
      <c r="D1250" s="78"/>
      <c r="E1250" s="78"/>
      <c r="F1250" s="78"/>
      <c r="G1250" s="78"/>
      <c r="H1250" s="78"/>
    </row>
    <row r="1251" spans="1:8" ht="15" thickBot="1">
      <c r="A1251" s="78"/>
      <c r="B1251" s="78"/>
      <c r="C1251" s="88" t="s">
        <v>1482</v>
      </c>
      <c r="D1251" s="78"/>
      <c r="E1251" s="78"/>
      <c r="F1251" s="78"/>
      <c r="G1251" s="78"/>
      <c r="H1251" s="78"/>
    </row>
    <row r="1252" spans="1:8" ht="15" thickBot="1">
      <c r="A1252" s="78"/>
      <c r="B1252" s="78"/>
      <c r="C1252" s="88" t="s">
        <v>1483</v>
      </c>
      <c r="D1252" s="78"/>
      <c r="E1252" s="78"/>
      <c r="F1252" s="78"/>
      <c r="G1252" s="78"/>
      <c r="H1252" s="78"/>
    </row>
    <row r="1253" spans="1:8" ht="15" thickBot="1">
      <c r="A1253" s="78"/>
      <c r="B1253" s="78"/>
      <c r="C1253" s="88" t="s">
        <v>1484</v>
      </c>
      <c r="D1253" s="78"/>
      <c r="E1253" s="78"/>
      <c r="F1253" s="78"/>
      <c r="G1253" s="78"/>
      <c r="H1253" s="78"/>
    </row>
    <row r="1254" spans="1:8" ht="15" thickBot="1">
      <c r="A1254" s="78"/>
      <c r="B1254" s="78"/>
      <c r="C1254" s="88" t="s">
        <v>1485</v>
      </c>
      <c r="D1254" s="78"/>
      <c r="E1254" s="78"/>
      <c r="F1254" s="78"/>
      <c r="G1254" s="78"/>
      <c r="H1254" s="78"/>
    </row>
    <row r="1255" spans="1:8" ht="15" thickBot="1">
      <c r="A1255" s="78"/>
      <c r="B1255" s="78"/>
      <c r="C1255" s="88" t="s">
        <v>1486</v>
      </c>
      <c r="D1255" s="78"/>
      <c r="E1255" s="78"/>
      <c r="F1255" s="78"/>
      <c r="G1255" s="78"/>
      <c r="H1255" s="78"/>
    </row>
    <row r="1256" spans="1:8" ht="15" thickBot="1">
      <c r="A1256" s="78"/>
      <c r="B1256" s="78"/>
      <c r="C1256" s="88" t="s">
        <v>1487</v>
      </c>
      <c r="D1256" s="78"/>
      <c r="E1256" s="78"/>
      <c r="F1256" s="78"/>
      <c r="G1256" s="78"/>
      <c r="H1256" s="78"/>
    </row>
    <row r="1257" spans="1:8" ht="15" thickBot="1">
      <c r="A1257" s="78"/>
      <c r="B1257" s="78"/>
      <c r="C1257" s="88" t="s">
        <v>1488</v>
      </c>
      <c r="D1257" s="78"/>
      <c r="E1257" s="78"/>
      <c r="F1257" s="78"/>
      <c r="G1257" s="78"/>
      <c r="H1257" s="78"/>
    </row>
    <row r="1258" spans="1:8" ht="15" thickBot="1">
      <c r="A1258" s="78"/>
      <c r="B1258" s="78"/>
      <c r="C1258" s="88" t="s">
        <v>1489</v>
      </c>
      <c r="D1258" s="78"/>
      <c r="E1258" s="78"/>
      <c r="F1258" s="78"/>
      <c r="G1258" s="78"/>
      <c r="H1258" s="78"/>
    </row>
    <row r="1259" spans="1:8" ht="15" thickBot="1">
      <c r="A1259" s="78"/>
      <c r="B1259" s="78"/>
      <c r="C1259" s="88" t="s">
        <v>1490</v>
      </c>
      <c r="D1259" s="78"/>
      <c r="E1259" s="78"/>
      <c r="F1259" s="78"/>
      <c r="G1259" s="78"/>
      <c r="H1259" s="78"/>
    </row>
    <row r="1260" spans="1:8" ht="15" thickBot="1">
      <c r="A1260" s="78"/>
      <c r="B1260" s="78"/>
      <c r="C1260" s="88" t="s">
        <v>1491</v>
      </c>
      <c r="D1260" s="78"/>
      <c r="E1260" s="78"/>
      <c r="F1260" s="78"/>
      <c r="G1260" s="78"/>
      <c r="H1260" s="78"/>
    </row>
    <row r="1261" spans="1:8" ht="15" thickBot="1">
      <c r="A1261" s="78"/>
      <c r="B1261" s="78"/>
      <c r="C1261" s="88" t="s">
        <v>1492</v>
      </c>
      <c r="D1261" s="78"/>
      <c r="E1261" s="78"/>
      <c r="F1261" s="78"/>
      <c r="G1261" s="78"/>
      <c r="H1261" s="78"/>
    </row>
    <row r="1262" spans="1:8" ht="15" thickBot="1">
      <c r="A1262" s="78"/>
      <c r="B1262" s="78"/>
      <c r="C1262" s="88" t="s">
        <v>1493</v>
      </c>
      <c r="D1262" s="78"/>
      <c r="E1262" s="78"/>
      <c r="F1262" s="78"/>
      <c r="G1262" s="78"/>
      <c r="H1262" s="78"/>
    </row>
    <row r="1263" spans="1:8" ht="15" thickBot="1">
      <c r="A1263" s="78"/>
      <c r="B1263" s="78"/>
      <c r="C1263" s="88" t="s">
        <v>1494</v>
      </c>
      <c r="D1263" s="78"/>
      <c r="E1263" s="78"/>
      <c r="F1263" s="78"/>
      <c r="G1263" s="78"/>
      <c r="H1263" s="78"/>
    </row>
    <row r="1264" spans="1:8" ht="15" thickBot="1">
      <c r="A1264" s="78"/>
      <c r="B1264" s="78"/>
      <c r="C1264" s="88" t="s">
        <v>1495</v>
      </c>
      <c r="D1264" s="78"/>
      <c r="E1264" s="78"/>
      <c r="F1264" s="78"/>
      <c r="G1264" s="78"/>
      <c r="H1264" s="78"/>
    </row>
    <row r="1265" spans="1:8" ht="15" thickBot="1">
      <c r="A1265" s="78"/>
      <c r="B1265" s="78"/>
      <c r="C1265" s="88" t="s">
        <v>1496</v>
      </c>
      <c r="D1265" s="78"/>
      <c r="E1265" s="78"/>
      <c r="F1265" s="78"/>
      <c r="G1265" s="78"/>
      <c r="H1265" s="78"/>
    </row>
    <row r="1266" spans="1:8" ht="15" thickBot="1">
      <c r="A1266" s="78"/>
      <c r="B1266" s="78"/>
      <c r="C1266" s="88" t="s">
        <v>1497</v>
      </c>
      <c r="D1266" s="78"/>
      <c r="E1266" s="78"/>
      <c r="F1266" s="78"/>
      <c r="G1266" s="78"/>
      <c r="H1266" s="78"/>
    </row>
    <row r="1267" spans="1:8" ht="15" thickBot="1">
      <c r="A1267" s="78"/>
      <c r="B1267" s="78"/>
      <c r="C1267" s="88" t="s">
        <v>1498</v>
      </c>
      <c r="D1267" s="78"/>
      <c r="E1267" s="78"/>
      <c r="F1267" s="78"/>
      <c r="G1267" s="78"/>
      <c r="H1267" s="78"/>
    </row>
    <row r="1268" spans="1:8" ht="15" thickBot="1">
      <c r="A1268" s="78"/>
      <c r="B1268" s="78"/>
      <c r="C1268" s="88" t="s">
        <v>1499</v>
      </c>
      <c r="D1268" s="78"/>
      <c r="E1268" s="78"/>
      <c r="F1268" s="78"/>
      <c r="G1268" s="78"/>
      <c r="H1268" s="78"/>
    </row>
    <row r="1269" spans="1:8" ht="15" thickBot="1">
      <c r="A1269" s="78"/>
      <c r="B1269" s="78"/>
      <c r="C1269" s="88" t="s">
        <v>1500</v>
      </c>
      <c r="D1269" s="78"/>
      <c r="E1269" s="78"/>
      <c r="F1269" s="78"/>
      <c r="G1269" s="78"/>
      <c r="H1269" s="78"/>
    </row>
    <row r="1270" spans="1:8" ht="15" thickBot="1">
      <c r="A1270" s="78"/>
      <c r="B1270" s="78"/>
      <c r="C1270" s="88" t="s">
        <v>1501</v>
      </c>
      <c r="D1270" s="78"/>
      <c r="E1270" s="78"/>
      <c r="F1270" s="78"/>
      <c r="G1270" s="78"/>
      <c r="H1270" s="78"/>
    </row>
    <row r="1271" spans="1:8" ht="15" thickBot="1">
      <c r="A1271" s="78"/>
      <c r="B1271" s="78"/>
      <c r="C1271" s="88" t="s">
        <v>1502</v>
      </c>
      <c r="D1271" s="78"/>
      <c r="E1271" s="78"/>
      <c r="F1271" s="78"/>
      <c r="G1271" s="78"/>
      <c r="H1271" s="78"/>
    </row>
    <row r="1272" spans="1:8" ht="15" thickBot="1">
      <c r="A1272" s="78"/>
      <c r="B1272" s="78"/>
      <c r="C1272" s="88" t="s">
        <v>1503</v>
      </c>
      <c r="D1272" s="78"/>
      <c r="E1272" s="78"/>
      <c r="F1272" s="78"/>
      <c r="G1272" s="78"/>
      <c r="H1272" s="78"/>
    </row>
    <row r="1273" spans="1:8" ht="15" thickBot="1">
      <c r="A1273" s="78"/>
      <c r="B1273" s="78"/>
      <c r="C1273" s="88" t="s">
        <v>1504</v>
      </c>
      <c r="D1273" s="78"/>
      <c r="E1273" s="78"/>
      <c r="F1273" s="78"/>
      <c r="G1273" s="78"/>
      <c r="H1273" s="78"/>
    </row>
    <row r="1274" spans="1:8" ht="15" thickBot="1">
      <c r="A1274" s="78"/>
      <c r="B1274" s="78"/>
      <c r="C1274" s="88" t="s">
        <v>1505</v>
      </c>
      <c r="D1274" s="78"/>
      <c r="E1274" s="78"/>
      <c r="F1274" s="78"/>
      <c r="G1274" s="78"/>
      <c r="H1274" s="78"/>
    </row>
    <row r="1275" spans="1:8" ht="15" thickBot="1">
      <c r="A1275" s="78"/>
      <c r="B1275" s="78"/>
      <c r="C1275" s="88" t="s">
        <v>1506</v>
      </c>
      <c r="D1275" s="78"/>
      <c r="E1275" s="78"/>
      <c r="F1275" s="78"/>
      <c r="G1275" s="78"/>
      <c r="H1275" s="78"/>
    </row>
    <row r="1276" spans="1:8" ht="15" thickBot="1">
      <c r="A1276" s="78"/>
      <c r="B1276" s="78"/>
      <c r="C1276" s="88" t="s">
        <v>1507</v>
      </c>
      <c r="D1276" s="78"/>
      <c r="E1276" s="78"/>
      <c r="F1276" s="78"/>
      <c r="G1276" s="78"/>
      <c r="H1276" s="78"/>
    </row>
    <row r="1277" spans="1:8" ht="15" thickBot="1">
      <c r="A1277" s="78"/>
      <c r="B1277" s="78"/>
      <c r="C1277" s="88" t="s">
        <v>1508</v>
      </c>
      <c r="D1277" s="78"/>
      <c r="E1277" s="78"/>
      <c r="F1277" s="78"/>
      <c r="G1277" s="78"/>
      <c r="H1277" s="78"/>
    </row>
    <row r="1278" spans="1:8" ht="15" thickBot="1">
      <c r="A1278" s="78"/>
      <c r="B1278" s="78"/>
      <c r="C1278" s="88" t="s">
        <v>1509</v>
      </c>
      <c r="D1278" s="78"/>
      <c r="E1278" s="78"/>
      <c r="F1278" s="78"/>
      <c r="G1278" s="78"/>
      <c r="H1278" s="78"/>
    </row>
    <row r="1279" spans="1:8" ht="15" thickBot="1">
      <c r="A1279" s="78"/>
      <c r="B1279" s="78"/>
      <c r="C1279" s="88" t="s">
        <v>1510</v>
      </c>
      <c r="D1279" s="78"/>
      <c r="E1279" s="78"/>
      <c r="F1279" s="78"/>
      <c r="G1279" s="78"/>
      <c r="H1279" s="78"/>
    </row>
    <row r="1280" spans="1:8" ht="15" thickBot="1">
      <c r="A1280" s="78"/>
      <c r="B1280" s="78"/>
      <c r="C1280" s="88" t="s">
        <v>1511</v>
      </c>
      <c r="D1280" s="78"/>
      <c r="E1280" s="78"/>
      <c r="F1280" s="78"/>
      <c r="G1280" s="78"/>
      <c r="H1280" s="78"/>
    </row>
    <row r="1281" spans="1:8" ht="15" thickBot="1">
      <c r="A1281" s="78"/>
      <c r="B1281" s="78"/>
      <c r="C1281" s="88" t="s">
        <v>1512</v>
      </c>
      <c r="D1281" s="78"/>
      <c r="E1281" s="78"/>
      <c r="F1281" s="78"/>
      <c r="G1281" s="78"/>
      <c r="H1281" s="78"/>
    </row>
    <row r="1282" spans="1:8" ht="15" thickBot="1">
      <c r="A1282" s="78"/>
      <c r="B1282" s="78"/>
      <c r="C1282" s="88" t="s">
        <v>1513</v>
      </c>
      <c r="D1282" s="78"/>
      <c r="E1282" s="78"/>
      <c r="F1282" s="78"/>
      <c r="G1282" s="78"/>
      <c r="H1282" s="78"/>
    </row>
    <row r="1283" spans="1:8" ht="15" thickBot="1">
      <c r="A1283" s="78"/>
      <c r="B1283" s="78"/>
      <c r="C1283" s="88" t="s">
        <v>1514</v>
      </c>
      <c r="D1283" s="78"/>
      <c r="E1283" s="78"/>
      <c r="F1283" s="78"/>
      <c r="G1283" s="78"/>
      <c r="H1283" s="78"/>
    </row>
    <row r="1284" spans="1:8" ht="15" thickBot="1">
      <c r="A1284" s="78"/>
      <c r="B1284" s="78"/>
      <c r="C1284" s="88" t="s">
        <v>1515</v>
      </c>
      <c r="D1284" s="78"/>
      <c r="E1284" s="78"/>
      <c r="F1284" s="78"/>
      <c r="G1284" s="78"/>
      <c r="H1284" s="78"/>
    </row>
    <row r="1285" spans="1:8" ht="15" thickBot="1">
      <c r="A1285" s="78"/>
      <c r="B1285" s="78"/>
      <c r="C1285" s="88" t="s">
        <v>1516</v>
      </c>
      <c r="D1285" s="78"/>
      <c r="E1285" s="78"/>
      <c r="F1285" s="78"/>
      <c r="G1285" s="78"/>
      <c r="H1285" s="78"/>
    </row>
    <row r="1286" spans="1:8" ht="15" thickBot="1">
      <c r="A1286" s="78"/>
      <c r="B1286" s="78"/>
      <c r="C1286" s="88" t="s">
        <v>1517</v>
      </c>
      <c r="D1286" s="78"/>
      <c r="E1286" s="78"/>
      <c r="F1286" s="78"/>
      <c r="G1286" s="78"/>
      <c r="H1286" s="78"/>
    </row>
    <row r="1287" spans="1:8" ht="15" thickBot="1">
      <c r="A1287" s="78"/>
      <c r="B1287" s="78"/>
      <c r="C1287" s="88" t="s">
        <v>1518</v>
      </c>
      <c r="D1287" s="78"/>
      <c r="E1287" s="78"/>
      <c r="F1287" s="78"/>
      <c r="G1287" s="78"/>
      <c r="H1287" s="78"/>
    </row>
    <row r="1288" spans="1:8" ht="15" thickBot="1">
      <c r="A1288" s="78"/>
      <c r="B1288" s="78"/>
      <c r="C1288" s="88" t="s">
        <v>1519</v>
      </c>
      <c r="D1288" s="78"/>
      <c r="E1288" s="78"/>
      <c r="F1288" s="78"/>
      <c r="G1288" s="78"/>
      <c r="H1288" s="78"/>
    </row>
    <row r="1289" spans="1:8" ht="15" thickBot="1">
      <c r="A1289" s="78"/>
      <c r="B1289" s="78"/>
      <c r="C1289" s="88" t="s">
        <v>1520</v>
      </c>
      <c r="D1289" s="78"/>
      <c r="E1289" s="78"/>
      <c r="F1289" s="78"/>
      <c r="G1289" s="78"/>
      <c r="H1289" s="78"/>
    </row>
    <row r="1290" spans="1:8" ht="15" thickBot="1">
      <c r="A1290" s="78"/>
      <c r="B1290" s="78"/>
      <c r="C1290" s="88" t="s">
        <v>1521</v>
      </c>
      <c r="D1290" s="78"/>
      <c r="E1290" s="78"/>
      <c r="F1290" s="78"/>
      <c r="G1290" s="78"/>
      <c r="H1290" s="78"/>
    </row>
    <row r="1291" spans="1:8" ht="15" thickBot="1">
      <c r="A1291" s="78"/>
      <c r="B1291" s="78"/>
      <c r="C1291" s="88" t="s">
        <v>1522</v>
      </c>
      <c r="D1291" s="78"/>
      <c r="E1291" s="78"/>
      <c r="F1291" s="78"/>
      <c r="G1291" s="78"/>
      <c r="H1291" s="78"/>
    </row>
    <row r="1292" spans="1:8" ht="15" thickBot="1">
      <c r="A1292" s="78"/>
      <c r="B1292" s="78"/>
      <c r="C1292" s="88" t="s">
        <v>1523</v>
      </c>
      <c r="D1292" s="78"/>
      <c r="E1292" s="78"/>
      <c r="F1292" s="78"/>
      <c r="G1292" s="78"/>
      <c r="H1292" s="78"/>
    </row>
    <row r="1293" spans="1:8" ht="15" thickBot="1">
      <c r="A1293" s="78"/>
      <c r="B1293" s="78"/>
      <c r="C1293" s="88" t="s">
        <v>1524</v>
      </c>
      <c r="D1293" s="78"/>
      <c r="E1293" s="78"/>
      <c r="F1293" s="78"/>
      <c r="G1293" s="78"/>
      <c r="H1293" s="78"/>
    </row>
    <row r="1294" spans="1:8" ht="15" thickBot="1">
      <c r="A1294" s="78"/>
      <c r="B1294" s="78"/>
      <c r="C1294" s="88" t="s">
        <v>1525</v>
      </c>
      <c r="D1294" s="78"/>
      <c r="E1294" s="78"/>
      <c r="F1294" s="78"/>
      <c r="G1294" s="78"/>
      <c r="H1294" s="78"/>
    </row>
    <row r="1295" spans="1:8" ht="15" thickBot="1">
      <c r="A1295" s="78"/>
      <c r="B1295" s="78"/>
      <c r="C1295" s="88" t="s">
        <v>1526</v>
      </c>
      <c r="D1295" s="78"/>
      <c r="E1295" s="78"/>
      <c r="F1295" s="78"/>
      <c r="G1295" s="78"/>
      <c r="H1295" s="78"/>
    </row>
    <row r="1296" spans="1:8" ht="15" thickBot="1">
      <c r="A1296" s="78"/>
      <c r="B1296" s="78"/>
      <c r="C1296" s="88" t="s">
        <v>1527</v>
      </c>
      <c r="D1296" s="78"/>
      <c r="E1296" s="78"/>
      <c r="F1296" s="78"/>
      <c r="G1296" s="78"/>
      <c r="H1296" s="78"/>
    </row>
    <row r="1297" spans="1:8" ht="15" thickBot="1">
      <c r="A1297" s="78"/>
      <c r="B1297" s="78"/>
      <c r="C1297" s="88" t="s">
        <v>1528</v>
      </c>
      <c r="D1297" s="78"/>
      <c r="E1297" s="78"/>
      <c r="F1297" s="78"/>
      <c r="G1297" s="78"/>
      <c r="H1297" s="78"/>
    </row>
    <row r="1298" spans="1:8" ht="15" thickBot="1">
      <c r="A1298" s="78"/>
      <c r="B1298" s="78"/>
      <c r="C1298" s="88" t="s">
        <v>1529</v>
      </c>
      <c r="D1298" s="78"/>
      <c r="E1298" s="78"/>
      <c r="F1298" s="78"/>
      <c r="G1298" s="78"/>
      <c r="H1298" s="78"/>
    </row>
    <row r="1299" spans="1:8" ht="15" thickBot="1">
      <c r="A1299" s="78"/>
      <c r="B1299" s="78"/>
      <c r="C1299" s="88" t="s">
        <v>1530</v>
      </c>
      <c r="D1299" s="78"/>
      <c r="E1299" s="78"/>
      <c r="F1299" s="78"/>
      <c r="G1299" s="78"/>
      <c r="H1299" s="78"/>
    </row>
    <row r="1300" spans="1:8" ht="15" thickBot="1">
      <c r="A1300" s="78"/>
      <c r="B1300" s="78"/>
      <c r="C1300" s="88" t="s">
        <v>1531</v>
      </c>
      <c r="D1300" s="78"/>
      <c r="E1300" s="78"/>
      <c r="F1300" s="78"/>
      <c r="G1300" s="78"/>
      <c r="H1300" s="78"/>
    </row>
    <row r="1301" spans="1:8" ht="15" thickBot="1">
      <c r="A1301" s="78"/>
      <c r="B1301" s="78"/>
      <c r="C1301" s="88" t="s">
        <v>1532</v>
      </c>
      <c r="D1301" s="78"/>
      <c r="E1301" s="78"/>
      <c r="F1301" s="78"/>
      <c r="G1301" s="78"/>
      <c r="H1301" s="78"/>
    </row>
    <row r="1302" spans="1:8" ht="15" thickBot="1">
      <c r="A1302" s="78"/>
      <c r="B1302" s="78"/>
      <c r="C1302" s="88" t="s">
        <v>1533</v>
      </c>
      <c r="D1302" s="78"/>
      <c r="E1302" s="78"/>
      <c r="F1302" s="78"/>
      <c r="G1302" s="78"/>
      <c r="H1302" s="78"/>
    </row>
    <row r="1303" spans="1:8" ht="15" thickBot="1">
      <c r="A1303" s="78"/>
      <c r="B1303" s="78"/>
      <c r="C1303" s="88" t="s">
        <v>1534</v>
      </c>
      <c r="D1303" s="78"/>
      <c r="E1303" s="78"/>
      <c r="F1303" s="78"/>
      <c r="G1303" s="78"/>
      <c r="H1303" s="78"/>
    </row>
    <row r="1304" spans="1:8" ht="15" thickBot="1">
      <c r="A1304" s="78"/>
      <c r="B1304" s="78"/>
      <c r="C1304" s="88" t="s">
        <v>1535</v>
      </c>
      <c r="D1304" s="78"/>
      <c r="E1304" s="78"/>
      <c r="F1304" s="78"/>
      <c r="G1304" s="78"/>
      <c r="H1304" s="78"/>
    </row>
    <row r="1305" spans="1:8" ht="15" thickBot="1">
      <c r="A1305" s="78"/>
      <c r="B1305" s="78"/>
      <c r="C1305" s="88" t="s">
        <v>1536</v>
      </c>
      <c r="D1305" s="78"/>
      <c r="E1305" s="78"/>
      <c r="F1305" s="78"/>
      <c r="G1305" s="78"/>
      <c r="H1305" s="78"/>
    </row>
    <row r="1306" spans="1:8" ht="15" thickBot="1">
      <c r="A1306" s="78"/>
      <c r="B1306" s="78"/>
      <c r="C1306" s="88" t="s">
        <v>1537</v>
      </c>
      <c r="D1306" s="78"/>
      <c r="E1306" s="78"/>
      <c r="F1306" s="78"/>
      <c r="G1306" s="78"/>
      <c r="H1306" s="78"/>
    </row>
    <row r="1307" spans="1:8" ht="15" thickBot="1">
      <c r="A1307" s="78"/>
      <c r="B1307" s="78"/>
      <c r="C1307" s="88" t="s">
        <v>1538</v>
      </c>
      <c r="D1307" s="78"/>
      <c r="E1307" s="78"/>
      <c r="F1307" s="78"/>
      <c r="G1307" s="78"/>
      <c r="H1307" s="78"/>
    </row>
    <row r="1308" spans="1:8" ht="15" thickBot="1">
      <c r="A1308" s="78"/>
      <c r="B1308" s="78"/>
      <c r="C1308" s="88" t="s">
        <v>1539</v>
      </c>
      <c r="D1308" s="78"/>
      <c r="E1308" s="78"/>
      <c r="F1308" s="78"/>
      <c r="G1308" s="78"/>
      <c r="H1308" s="78"/>
    </row>
    <row r="1309" spans="1:8" ht="15" thickBot="1">
      <c r="A1309" s="78"/>
      <c r="B1309" s="78"/>
      <c r="C1309" s="88" t="s">
        <v>1540</v>
      </c>
      <c r="D1309" s="78"/>
      <c r="E1309" s="78"/>
      <c r="F1309" s="78"/>
      <c r="G1309" s="78"/>
      <c r="H1309" s="78"/>
    </row>
    <row r="1310" spans="1:8" ht="15" thickBot="1">
      <c r="A1310" s="78"/>
      <c r="B1310" s="78"/>
      <c r="C1310" s="88" t="s">
        <v>1541</v>
      </c>
      <c r="D1310" s="78"/>
      <c r="E1310" s="78"/>
      <c r="F1310" s="78"/>
      <c r="G1310" s="78"/>
      <c r="H1310" s="78"/>
    </row>
    <row r="1311" spans="1:8" ht="15" thickBot="1">
      <c r="A1311" s="78"/>
      <c r="B1311" s="78"/>
      <c r="C1311" s="88" t="s">
        <v>1542</v>
      </c>
      <c r="D1311" s="78"/>
      <c r="E1311" s="78"/>
      <c r="F1311" s="78"/>
      <c r="G1311" s="78"/>
      <c r="H1311" s="78"/>
    </row>
    <row r="1312" spans="1:8" ht="15" thickBot="1">
      <c r="A1312" s="78"/>
      <c r="B1312" s="78"/>
      <c r="C1312" s="88" t="s">
        <v>1543</v>
      </c>
      <c r="D1312" s="78"/>
      <c r="E1312" s="78"/>
      <c r="F1312" s="78"/>
      <c r="G1312" s="78"/>
      <c r="H1312" s="78"/>
    </row>
    <row r="1313" spans="1:8" ht="15" thickBot="1">
      <c r="A1313" s="78"/>
      <c r="B1313" s="78"/>
      <c r="C1313" s="88" t="s">
        <v>1544</v>
      </c>
      <c r="D1313" s="78"/>
      <c r="E1313" s="78"/>
      <c r="F1313" s="78"/>
      <c r="G1313" s="78"/>
      <c r="H1313" s="78"/>
    </row>
    <row r="1314" spans="1:8" ht="15" thickBot="1">
      <c r="A1314" s="78"/>
      <c r="B1314" s="78"/>
      <c r="C1314" s="88" t="s">
        <v>1545</v>
      </c>
      <c r="D1314" s="78"/>
      <c r="E1314" s="78"/>
      <c r="F1314" s="78"/>
      <c r="G1314" s="78"/>
      <c r="H1314" s="78"/>
    </row>
    <row r="1315" spans="1:8" ht="15" thickBot="1">
      <c r="A1315" s="78"/>
      <c r="B1315" s="78"/>
      <c r="C1315" s="88" t="s">
        <v>1546</v>
      </c>
      <c r="D1315" s="78"/>
      <c r="E1315" s="78"/>
      <c r="F1315" s="78"/>
      <c r="G1315" s="78"/>
      <c r="H1315" s="78"/>
    </row>
    <row r="1316" spans="1:8" ht="15" thickBot="1">
      <c r="A1316" s="78"/>
      <c r="B1316" s="78"/>
      <c r="C1316" s="88" t="s">
        <v>1547</v>
      </c>
      <c r="D1316" s="78"/>
      <c r="E1316" s="78"/>
      <c r="F1316" s="78"/>
      <c r="G1316" s="78"/>
      <c r="H1316" s="78"/>
    </row>
    <row r="1317" spans="1:8" ht="15" thickBot="1">
      <c r="A1317" s="78"/>
      <c r="B1317" s="78"/>
      <c r="C1317" s="88" t="s">
        <v>1548</v>
      </c>
      <c r="D1317" s="78"/>
      <c r="E1317" s="78"/>
      <c r="F1317" s="78"/>
      <c r="G1317" s="78"/>
      <c r="H1317" s="78"/>
    </row>
    <row r="1318" spans="1:8" ht="15" thickBot="1">
      <c r="A1318" s="78"/>
      <c r="B1318" s="78"/>
      <c r="C1318" s="88" t="s">
        <v>1549</v>
      </c>
      <c r="D1318" s="78"/>
      <c r="E1318" s="78"/>
      <c r="F1318" s="78"/>
      <c r="G1318" s="78"/>
      <c r="H1318" s="78"/>
    </row>
    <row r="1319" spans="1:8" ht="15" thickBot="1">
      <c r="A1319" s="78"/>
      <c r="B1319" s="78"/>
      <c r="C1319" s="88" t="s">
        <v>1550</v>
      </c>
      <c r="D1319" s="78"/>
      <c r="E1319" s="78"/>
      <c r="F1319" s="78"/>
      <c r="G1319" s="78"/>
      <c r="H1319" s="78"/>
    </row>
    <row r="1320" spans="1:8" ht="15" thickBot="1">
      <c r="A1320" s="78"/>
      <c r="B1320" s="78"/>
      <c r="C1320" s="88" t="s">
        <v>1551</v>
      </c>
      <c r="D1320" s="78"/>
      <c r="E1320" s="78"/>
      <c r="F1320" s="78"/>
      <c r="G1320" s="78"/>
      <c r="H1320" s="78"/>
    </row>
    <row r="1321" spans="1:8" ht="15" thickBot="1">
      <c r="A1321" s="78"/>
      <c r="B1321" s="78"/>
      <c r="C1321" s="88" t="s">
        <v>1552</v>
      </c>
      <c r="D1321" s="78"/>
      <c r="E1321" s="78"/>
      <c r="F1321" s="78"/>
      <c r="G1321" s="78"/>
      <c r="H1321" s="78"/>
    </row>
    <row r="1322" spans="1:8" ht="15" thickBot="1">
      <c r="A1322" s="78"/>
      <c r="B1322" s="78"/>
      <c r="C1322" s="88" t="s">
        <v>1553</v>
      </c>
      <c r="D1322" s="78"/>
      <c r="E1322" s="78"/>
      <c r="F1322" s="78"/>
      <c r="G1322" s="78"/>
      <c r="H1322" s="78"/>
    </row>
    <row r="1323" spans="1:8" ht="15" thickBot="1">
      <c r="A1323" s="78"/>
      <c r="B1323" s="78"/>
      <c r="C1323" s="88" t="s">
        <v>1554</v>
      </c>
      <c r="D1323" s="78"/>
      <c r="E1323" s="78"/>
      <c r="F1323" s="78"/>
      <c r="G1323" s="78"/>
      <c r="H1323" s="78"/>
    </row>
    <row r="1324" spans="1:8" ht="15" thickBot="1">
      <c r="A1324" s="78"/>
      <c r="B1324" s="78"/>
      <c r="C1324" s="88" t="s">
        <v>1555</v>
      </c>
      <c r="D1324" s="78"/>
      <c r="E1324" s="78"/>
      <c r="F1324" s="78"/>
      <c r="G1324" s="78"/>
      <c r="H1324" s="78"/>
    </row>
    <row r="1325" spans="1:8" ht="15" thickBot="1">
      <c r="A1325" s="78"/>
      <c r="B1325" s="78"/>
      <c r="C1325" s="88" t="s">
        <v>1556</v>
      </c>
      <c r="D1325" s="78"/>
      <c r="E1325" s="78"/>
      <c r="F1325" s="78"/>
      <c r="G1325" s="78"/>
      <c r="H1325" s="78"/>
    </row>
    <row r="1326" spans="1:8" ht="15" thickBot="1">
      <c r="A1326" s="78"/>
      <c r="B1326" s="78"/>
      <c r="C1326" s="88" t="s">
        <v>1557</v>
      </c>
      <c r="D1326" s="78"/>
      <c r="E1326" s="78"/>
      <c r="F1326" s="78"/>
      <c r="G1326" s="78"/>
      <c r="H1326" s="78"/>
    </row>
    <row r="1327" spans="1:8" ht="15" thickBot="1">
      <c r="A1327" s="78"/>
      <c r="B1327" s="78"/>
      <c r="C1327" s="88" t="s">
        <v>1558</v>
      </c>
      <c r="D1327" s="78"/>
      <c r="E1327" s="78"/>
      <c r="F1327" s="78"/>
      <c r="G1327" s="78"/>
      <c r="H1327" s="78"/>
    </row>
    <row r="1328" spans="1:8" ht="15" thickBot="1">
      <c r="A1328" s="78"/>
      <c r="B1328" s="78"/>
      <c r="C1328" s="88" t="s">
        <v>1559</v>
      </c>
      <c r="D1328" s="78"/>
      <c r="E1328" s="78"/>
      <c r="F1328" s="78"/>
      <c r="G1328" s="78"/>
      <c r="H1328" s="78"/>
    </row>
    <row r="1329" spans="1:8" ht="15" thickBot="1">
      <c r="A1329" s="78"/>
      <c r="B1329" s="78"/>
      <c r="C1329" s="88" t="s">
        <v>1560</v>
      </c>
      <c r="D1329" s="78"/>
      <c r="E1329" s="78"/>
      <c r="F1329" s="78"/>
      <c r="G1329" s="78"/>
      <c r="H1329" s="78"/>
    </row>
    <row r="1330" spans="1:8" ht="15" thickBot="1">
      <c r="A1330" s="78"/>
      <c r="B1330" s="78"/>
      <c r="C1330" s="88" t="s">
        <v>1561</v>
      </c>
      <c r="D1330" s="78"/>
      <c r="E1330" s="78"/>
      <c r="F1330" s="78"/>
      <c r="G1330" s="78"/>
      <c r="H1330" s="78"/>
    </row>
    <row r="1331" spans="1:8" ht="15" thickBot="1">
      <c r="A1331" s="78"/>
      <c r="B1331" s="78"/>
      <c r="C1331" s="88" t="s">
        <v>1562</v>
      </c>
      <c r="D1331" s="78"/>
      <c r="E1331" s="78"/>
      <c r="F1331" s="78"/>
      <c r="G1331" s="78"/>
      <c r="H1331" s="78"/>
    </row>
    <row r="1332" spans="1:8" ht="15" thickBot="1">
      <c r="A1332" s="78"/>
      <c r="B1332" s="78"/>
      <c r="C1332" s="88" t="s">
        <v>1563</v>
      </c>
      <c r="D1332" s="78"/>
      <c r="E1332" s="78"/>
      <c r="F1332" s="78"/>
      <c r="G1332" s="78"/>
      <c r="H1332" s="78"/>
    </row>
    <row r="1333" spans="1:8" ht="15" thickBot="1">
      <c r="A1333" s="78"/>
      <c r="B1333" s="78"/>
      <c r="C1333" s="88" t="s">
        <v>1564</v>
      </c>
      <c r="D1333" s="78"/>
      <c r="E1333" s="78"/>
      <c r="F1333" s="78"/>
      <c r="G1333" s="78"/>
      <c r="H1333" s="78"/>
    </row>
    <row r="1334" spans="1:8" ht="15" thickBot="1">
      <c r="A1334" s="78"/>
      <c r="B1334" s="78"/>
      <c r="C1334" s="88" t="s">
        <v>1565</v>
      </c>
      <c r="D1334" s="78"/>
      <c r="E1334" s="78"/>
      <c r="F1334" s="78"/>
      <c r="G1334" s="78"/>
      <c r="H1334" s="78"/>
    </row>
    <row r="1335" spans="1:8" ht="15" thickBot="1">
      <c r="A1335" s="78"/>
      <c r="B1335" s="78"/>
      <c r="C1335" s="88" t="s">
        <v>1566</v>
      </c>
      <c r="D1335" s="78"/>
      <c r="E1335" s="78"/>
      <c r="F1335" s="78"/>
      <c r="G1335" s="78"/>
      <c r="H1335" s="78"/>
    </row>
    <row r="1336" spans="1:8" ht="15" thickBot="1">
      <c r="A1336" s="78"/>
      <c r="B1336" s="78"/>
      <c r="C1336" s="88" t="s">
        <v>1567</v>
      </c>
      <c r="D1336" s="78"/>
      <c r="E1336" s="78"/>
      <c r="F1336" s="78"/>
      <c r="G1336" s="78"/>
      <c r="H1336" s="78"/>
    </row>
    <row r="1337" spans="1:8" ht="15" thickBot="1">
      <c r="A1337" s="78"/>
      <c r="B1337" s="78"/>
      <c r="C1337" s="88" t="s">
        <v>1568</v>
      </c>
      <c r="D1337" s="78"/>
      <c r="E1337" s="78"/>
      <c r="F1337" s="78"/>
      <c r="G1337" s="78"/>
      <c r="H1337" s="78"/>
    </row>
    <row r="1338" spans="1:8" ht="15" thickBot="1">
      <c r="A1338" s="78"/>
      <c r="B1338" s="78"/>
      <c r="C1338" s="88" t="s">
        <v>1569</v>
      </c>
      <c r="D1338" s="78"/>
      <c r="E1338" s="78"/>
      <c r="F1338" s="78"/>
      <c r="G1338" s="78"/>
      <c r="H1338" s="78"/>
    </row>
    <row r="1339" spans="1:8" ht="15" thickBot="1">
      <c r="A1339" s="78"/>
      <c r="B1339" s="78"/>
      <c r="C1339" s="88" t="s">
        <v>1570</v>
      </c>
      <c r="D1339" s="78"/>
      <c r="E1339" s="78"/>
      <c r="F1339" s="78"/>
      <c r="G1339" s="78"/>
      <c r="H1339" s="78"/>
    </row>
    <row r="1340" spans="1:8" ht="15" thickBot="1">
      <c r="A1340" s="78"/>
      <c r="B1340" s="78"/>
      <c r="C1340" s="88" t="s">
        <v>1571</v>
      </c>
      <c r="D1340" s="78"/>
      <c r="E1340" s="78"/>
      <c r="F1340" s="78"/>
      <c r="G1340" s="78"/>
      <c r="H1340" s="78"/>
    </row>
    <row r="1341" spans="1:8" ht="15" thickBot="1">
      <c r="A1341" s="78"/>
      <c r="B1341" s="78"/>
      <c r="C1341" s="88" t="s">
        <v>1572</v>
      </c>
      <c r="D1341" s="78"/>
      <c r="E1341" s="78"/>
      <c r="F1341" s="78"/>
      <c r="G1341" s="78"/>
      <c r="H1341" s="78"/>
    </row>
    <row r="1342" spans="1:8" ht="15" thickBot="1">
      <c r="A1342" s="78"/>
      <c r="B1342" s="78"/>
      <c r="C1342" s="88" t="s">
        <v>1573</v>
      </c>
      <c r="D1342" s="78"/>
      <c r="E1342" s="78"/>
      <c r="F1342" s="78"/>
      <c r="G1342" s="78"/>
      <c r="H1342" s="78"/>
    </row>
    <row r="1343" spans="1:8" ht="15" thickBot="1">
      <c r="A1343" s="78"/>
      <c r="B1343" s="78"/>
      <c r="C1343" s="88" t="s">
        <v>1574</v>
      </c>
      <c r="D1343" s="78"/>
      <c r="E1343" s="78"/>
      <c r="F1343" s="78"/>
      <c r="G1343" s="78"/>
      <c r="H1343" s="78"/>
    </row>
    <row r="1344" spans="1:8" ht="15" thickBot="1">
      <c r="A1344" s="78"/>
      <c r="B1344" s="78"/>
      <c r="C1344" s="88" t="s">
        <v>1575</v>
      </c>
      <c r="D1344" s="78"/>
      <c r="E1344" s="78"/>
      <c r="F1344" s="78"/>
      <c r="G1344" s="78"/>
      <c r="H1344" s="78"/>
    </row>
    <row r="1345" spans="1:8" ht="15" thickBot="1">
      <c r="A1345" s="78"/>
      <c r="B1345" s="78"/>
      <c r="C1345" s="88" t="s">
        <v>1576</v>
      </c>
      <c r="D1345" s="78"/>
      <c r="E1345" s="78"/>
      <c r="F1345" s="78"/>
      <c r="G1345" s="78"/>
      <c r="H1345" s="78"/>
    </row>
    <row r="1346" spans="1:8" ht="15" thickBot="1">
      <c r="A1346" s="78"/>
      <c r="B1346" s="78"/>
      <c r="C1346" s="88" t="s">
        <v>1577</v>
      </c>
      <c r="D1346" s="78"/>
      <c r="E1346" s="78"/>
      <c r="F1346" s="78"/>
      <c r="G1346" s="78"/>
      <c r="H1346" s="78"/>
    </row>
    <row r="1347" spans="1:8" ht="15" thickBot="1">
      <c r="A1347" s="78"/>
      <c r="B1347" s="78"/>
      <c r="C1347" s="88" t="s">
        <v>1578</v>
      </c>
      <c r="D1347" s="78"/>
      <c r="E1347" s="78"/>
      <c r="F1347" s="78"/>
      <c r="G1347" s="78"/>
      <c r="H1347" s="78"/>
    </row>
    <row r="1348" spans="1:8" ht="15" thickBot="1">
      <c r="A1348" s="78"/>
      <c r="B1348" s="78"/>
      <c r="C1348" s="88" t="s">
        <v>1579</v>
      </c>
      <c r="D1348" s="78"/>
      <c r="E1348" s="78"/>
      <c r="F1348" s="78"/>
      <c r="G1348" s="78"/>
      <c r="H1348" s="78"/>
    </row>
    <row r="1349" spans="1:8" ht="15" thickBot="1">
      <c r="A1349" s="78"/>
      <c r="B1349" s="78"/>
      <c r="C1349" s="88" t="s">
        <v>1580</v>
      </c>
      <c r="D1349" s="78"/>
      <c r="E1349" s="78"/>
      <c r="F1349" s="78"/>
      <c r="G1349" s="78"/>
      <c r="H1349" s="78"/>
    </row>
    <row r="1350" spans="1:8" ht="15" thickBot="1">
      <c r="A1350" s="78"/>
      <c r="B1350" s="78"/>
      <c r="C1350" s="88" t="s">
        <v>1581</v>
      </c>
      <c r="D1350" s="78"/>
      <c r="E1350" s="78"/>
      <c r="F1350" s="78"/>
      <c r="G1350" s="78"/>
      <c r="H1350" s="78"/>
    </row>
    <row r="1351" spans="1:8" ht="15" thickBot="1">
      <c r="A1351" s="78"/>
      <c r="B1351" s="78"/>
      <c r="C1351" s="88" t="s">
        <v>1582</v>
      </c>
      <c r="D1351" s="78"/>
      <c r="E1351" s="78"/>
      <c r="F1351" s="78"/>
      <c r="G1351" s="78"/>
      <c r="H1351" s="78"/>
    </row>
    <row r="1352" spans="1:8" ht="15" thickBot="1">
      <c r="A1352" s="78"/>
      <c r="B1352" s="78"/>
      <c r="C1352" s="88" t="s">
        <v>1583</v>
      </c>
      <c r="D1352" s="78"/>
      <c r="E1352" s="78"/>
      <c r="F1352" s="78"/>
      <c r="G1352" s="78"/>
      <c r="H1352" s="78"/>
    </row>
    <row r="1353" spans="1:8" ht="15" thickBot="1">
      <c r="A1353" s="78"/>
      <c r="B1353" s="78"/>
      <c r="C1353" s="88" t="s">
        <v>1584</v>
      </c>
      <c r="D1353" s="78"/>
      <c r="E1353" s="78"/>
      <c r="F1353" s="78"/>
      <c r="G1353" s="78"/>
      <c r="H1353" s="78"/>
    </row>
    <row r="1354" spans="1:8" ht="15" thickBot="1">
      <c r="A1354" s="78"/>
      <c r="B1354" s="78"/>
      <c r="C1354" s="88" t="s">
        <v>1585</v>
      </c>
      <c r="D1354" s="78"/>
      <c r="E1354" s="78"/>
      <c r="F1354" s="78"/>
      <c r="G1354" s="78"/>
      <c r="H1354" s="78"/>
    </row>
    <row r="1355" spans="1:8" ht="15" thickBot="1">
      <c r="A1355" s="78"/>
      <c r="B1355" s="78"/>
      <c r="C1355" s="88" t="s">
        <v>1586</v>
      </c>
      <c r="D1355" s="78"/>
      <c r="E1355" s="78"/>
      <c r="F1355" s="78"/>
      <c r="G1355" s="78"/>
      <c r="H1355" s="78"/>
    </row>
    <row r="1356" spans="1:8" ht="15" thickBot="1">
      <c r="A1356" s="78"/>
      <c r="B1356" s="78"/>
      <c r="C1356" s="88" t="s">
        <v>1587</v>
      </c>
      <c r="D1356" s="78"/>
      <c r="E1356" s="78"/>
      <c r="F1356" s="78"/>
      <c r="G1356" s="78"/>
      <c r="H1356" s="78"/>
    </row>
    <row r="1357" spans="1:8" ht="15" thickBot="1">
      <c r="A1357" s="78"/>
      <c r="B1357" s="78"/>
      <c r="C1357" s="88" t="s">
        <v>1588</v>
      </c>
      <c r="D1357" s="78"/>
      <c r="E1357" s="78"/>
      <c r="F1357" s="78"/>
      <c r="G1357" s="78"/>
      <c r="H1357" s="78"/>
    </row>
    <row r="1358" spans="1:8" ht="15" thickBot="1">
      <c r="A1358" s="78"/>
      <c r="B1358" s="78"/>
      <c r="C1358" s="88" t="s">
        <v>1589</v>
      </c>
      <c r="D1358" s="78"/>
      <c r="E1358" s="78"/>
      <c r="F1358" s="78"/>
      <c r="G1358" s="78"/>
      <c r="H1358" s="78"/>
    </row>
    <row r="1359" spans="1:8" ht="15" thickBot="1">
      <c r="A1359" s="78"/>
      <c r="B1359" s="78"/>
      <c r="C1359" s="88" t="s">
        <v>1590</v>
      </c>
      <c r="D1359" s="78"/>
      <c r="E1359" s="78"/>
      <c r="F1359" s="78"/>
      <c r="G1359" s="78"/>
      <c r="H1359" s="78"/>
    </row>
    <row r="1360" spans="1:8" ht="15" thickBot="1">
      <c r="A1360" s="78"/>
      <c r="B1360" s="78"/>
      <c r="C1360" s="88" t="s">
        <v>1591</v>
      </c>
      <c r="D1360" s="78"/>
      <c r="E1360" s="78"/>
      <c r="F1360" s="78"/>
      <c r="G1360" s="78"/>
      <c r="H1360" s="78"/>
    </row>
    <row r="1361" spans="1:8" ht="15" thickBot="1">
      <c r="A1361" s="78"/>
      <c r="B1361" s="78"/>
      <c r="C1361" s="88" t="s">
        <v>1591</v>
      </c>
      <c r="D1361" s="78"/>
      <c r="E1361" s="78"/>
      <c r="F1361" s="78"/>
      <c r="G1361" s="78"/>
      <c r="H1361" s="78"/>
    </row>
    <row r="1362" spans="1:8" ht="15" thickBot="1">
      <c r="A1362" s="78"/>
      <c r="B1362" s="78"/>
      <c r="C1362" s="88" t="s">
        <v>1592</v>
      </c>
      <c r="D1362" s="78"/>
      <c r="E1362" s="78"/>
      <c r="F1362" s="78"/>
      <c r="G1362" s="78"/>
      <c r="H1362" s="78"/>
    </row>
    <row r="1363" spans="1:8" ht="15" thickBot="1">
      <c r="A1363" s="78"/>
      <c r="B1363" s="78"/>
      <c r="C1363" s="88" t="s">
        <v>1593</v>
      </c>
      <c r="D1363" s="78"/>
      <c r="E1363" s="78"/>
      <c r="F1363" s="78"/>
      <c r="G1363" s="78"/>
      <c r="H1363" s="78"/>
    </row>
    <row r="1364" spans="1:8" ht="15" thickBot="1">
      <c r="A1364" s="78"/>
      <c r="B1364" s="78"/>
      <c r="C1364" s="88" t="s">
        <v>1594</v>
      </c>
      <c r="D1364" s="78"/>
      <c r="E1364" s="78"/>
      <c r="F1364" s="78"/>
      <c r="G1364" s="78"/>
      <c r="H1364" s="78"/>
    </row>
    <row r="1365" spans="1:8" ht="15" thickBot="1">
      <c r="A1365" s="78"/>
      <c r="B1365" s="78"/>
      <c r="C1365" s="88" t="s">
        <v>1595</v>
      </c>
      <c r="D1365" s="78"/>
      <c r="E1365" s="78"/>
      <c r="F1365" s="78"/>
      <c r="G1365" s="78"/>
      <c r="H1365" s="78"/>
    </row>
    <row r="1366" spans="1:8" ht="15" thickBot="1">
      <c r="A1366" s="78"/>
      <c r="B1366" s="78"/>
      <c r="C1366" s="88" t="s">
        <v>1596</v>
      </c>
      <c r="D1366" s="78"/>
      <c r="E1366" s="78"/>
      <c r="F1366" s="78"/>
      <c r="G1366" s="78"/>
      <c r="H1366" s="78"/>
    </row>
    <row r="1367" spans="1:8" ht="15" thickBot="1">
      <c r="A1367" s="78"/>
      <c r="B1367" s="78"/>
      <c r="C1367" s="88" t="s">
        <v>1597</v>
      </c>
      <c r="D1367" s="78"/>
      <c r="E1367" s="78"/>
      <c r="F1367" s="78"/>
      <c r="G1367" s="78"/>
      <c r="H1367" s="78"/>
    </row>
    <row r="1368" spans="1:8" ht="15" thickBot="1">
      <c r="A1368" s="78"/>
      <c r="B1368" s="78"/>
      <c r="C1368" s="88" t="s">
        <v>1598</v>
      </c>
      <c r="D1368" s="78"/>
      <c r="E1368" s="78"/>
      <c r="F1368" s="78"/>
      <c r="G1368" s="78"/>
      <c r="H1368" s="78"/>
    </row>
    <row r="1369" spans="1:8" ht="15" thickBot="1">
      <c r="A1369" s="78"/>
      <c r="B1369" s="78"/>
      <c r="C1369" s="88" t="s">
        <v>1599</v>
      </c>
      <c r="D1369" s="78"/>
      <c r="E1369" s="78"/>
      <c r="F1369" s="78"/>
      <c r="G1369" s="78"/>
      <c r="H1369" s="78"/>
    </row>
    <row r="1370" spans="1:8" ht="15" thickBot="1">
      <c r="A1370" s="78"/>
      <c r="B1370" s="78"/>
      <c r="C1370" s="88" t="s">
        <v>1600</v>
      </c>
      <c r="D1370" s="78"/>
      <c r="E1370" s="78"/>
      <c r="F1370" s="78"/>
      <c r="G1370" s="78"/>
      <c r="H1370" s="78"/>
    </row>
    <row r="1371" spans="1:8" ht="15" thickBot="1">
      <c r="A1371" s="78"/>
      <c r="B1371" s="78"/>
      <c r="C1371" s="88" t="s">
        <v>1601</v>
      </c>
      <c r="D1371" s="78"/>
      <c r="E1371" s="78"/>
      <c r="F1371" s="78"/>
      <c r="G1371" s="78"/>
      <c r="H1371" s="78"/>
    </row>
    <row r="1372" spans="1:8" ht="15" thickBot="1">
      <c r="A1372" s="78"/>
      <c r="B1372" s="78"/>
      <c r="C1372" s="88" t="s">
        <v>1602</v>
      </c>
      <c r="D1372" s="78"/>
      <c r="E1372" s="78"/>
      <c r="F1372" s="78"/>
      <c r="G1372" s="78"/>
      <c r="H1372" s="78"/>
    </row>
    <row r="1373" spans="1:8" ht="15" thickBot="1">
      <c r="A1373" s="78"/>
      <c r="B1373" s="78"/>
      <c r="C1373" s="88" t="s">
        <v>1603</v>
      </c>
      <c r="D1373" s="78"/>
      <c r="E1373" s="78"/>
      <c r="F1373" s="78"/>
      <c r="G1373" s="78"/>
      <c r="H1373" s="78"/>
    </row>
    <row r="1374" spans="1:8" ht="15" thickBot="1">
      <c r="A1374" s="78"/>
      <c r="B1374" s="78"/>
      <c r="C1374" s="88" t="s">
        <v>1604</v>
      </c>
      <c r="D1374" s="78"/>
      <c r="E1374" s="78"/>
      <c r="F1374" s="78"/>
      <c r="G1374" s="78"/>
      <c r="H1374" s="78"/>
    </row>
    <row r="1375" spans="1:8" ht="15" thickBot="1">
      <c r="A1375" s="78"/>
      <c r="B1375" s="78"/>
      <c r="C1375" s="88" t="s">
        <v>1605</v>
      </c>
      <c r="D1375" s="78"/>
      <c r="E1375" s="78"/>
      <c r="F1375" s="78"/>
      <c r="G1375" s="78"/>
      <c r="H1375" s="78"/>
    </row>
    <row r="1376" spans="1:8" ht="15" thickBot="1">
      <c r="A1376" s="78"/>
      <c r="B1376" s="78"/>
      <c r="C1376" s="88" t="s">
        <v>1606</v>
      </c>
      <c r="D1376" s="78"/>
      <c r="E1376" s="78"/>
      <c r="F1376" s="78"/>
      <c r="G1376" s="78"/>
      <c r="H1376" s="78"/>
    </row>
    <row r="1377" spans="1:8" ht="15" thickBot="1">
      <c r="A1377" s="78"/>
      <c r="B1377" s="78"/>
      <c r="C1377" s="88" t="s">
        <v>1607</v>
      </c>
      <c r="D1377" s="78"/>
      <c r="E1377" s="78"/>
      <c r="F1377" s="78"/>
      <c r="G1377" s="78"/>
      <c r="H1377" s="78"/>
    </row>
    <row r="1378" spans="1:8" ht="15" thickBot="1">
      <c r="A1378" s="78"/>
      <c r="B1378" s="78"/>
      <c r="C1378" s="88" t="s">
        <v>1608</v>
      </c>
      <c r="D1378" s="78"/>
      <c r="E1378" s="78"/>
      <c r="F1378" s="78"/>
      <c r="G1378" s="78"/>
      <c r="H1378" s="78"/>
    </row>
    <row r="1379" spans="1:8" ht="15" thickBot="1">
      <c r="A1379" s="78"/>
      <c r="B1379" s="78"/>
      <c r="C1379" s="88" t="s">
        <v>1609</v>
      </c>
      <c r="D1379" s="78"/>
      <c r="E1379" s="78"/>
      <c r="F1379" s="78"/>
      <c r="G1379" s="78"/>
      <c r="H1379" s="78"/>
    </row>
    <row r="1380" spans="1:8" ht="15" thickBot="1">
      <c r="A1380" s="78"/>
      <c r="B1380" s="78"/>
      <c r="C1380" s="88" t="s">
        <v>1610</v>
      </c>
      <c r="D1380" s="78"/>
      <c r="E1380" s="78"/>
      <c r="F1380" s="78"/>
      <c r="G1380" s="78"/>
      <c r="H1380" s="78"/>
    </row>
    <row r="1381" spans="1:8" ht="15" thickBot="1">
      <c r="A1381" s="78"/>
      <c r="B1381" s="78"/>
      <c r="C1381" s="88" t="s">
        <v>1611</v>
      </c>
      <c r="D1381" s="78"/>
      <c r="E1381" s="78"/>
      <c r="F1381" s="78"/>
      <c r="G1381" s="78"/>
      <c r="H1381" s="78"/>
    </row>
    <row r="1382" spans="1:8" ht="15" thickBot="1">
      <c r="A1382" s="78"/>
      <c r="B1382" s="78"/>
      <c r="C1382" s="88" t="s">
        <v>1612</v>
      </c>
      <c r="D1382" s="78"/>
      <c r="E1382" s="78"/>
      <c r="F1382" s="78"/>
      <c r="G1382" s="78"/>
      <c r="H1382" s="78"/>
    </row>
    <row r="1383" spans="1:8" ht="15" thickBot="1">
      <c r="A1383" s="78"/>
      <c r="B1383" s="78"/>
      <c r="C1383" s="88" t="s">
        <v>1613</v>
      </c>
      <c r="D1383" s="78"/>
      <c r="E1383" s="78"/>
      <c r="F1383" s="78"/>
      <c r="G1383" s="78"/>
      <c r="H1383" s="78"/>
    </row>
    <row r="1384" spans="1:8" ht="15" thickBot="1">
      <c r="A1384" s="78"/>
      <c r="B1384" s="78"/>
      <c r="C1384" s="88" t="s">
        <v>1614</v>
      </c>
      <c r="D1384" s="78"/>
      <c r="E1384" s="78"/>
      <c r="F1384" s="78"/>
      <c r="G1384" s="78"/>
      <c r="H1384" s="78"/>
    </row>
    <row r="1385" spans="1:8" ht="15" thickBot="1">
      <c r="A1385" s="78"/>
      <c r="B1385" s="78"/>
      <c r="C1385" s="88" t="s">
        <v>1615</v>
      </c>
      <c r="D1385" s="78"/>
      <c r="E1385" s="78"/>
      <c r="F1385" s="78"/>
      <c r="G1385" s="78"/>
      <c r="H1385" s="78"/>
    </row>
    <row r="1386" spans="1:8" ht="15" thickBot="1">
      <c r="A1386" s="78"/>
      <c r="B1386" s="78"/>
      <c r="C1386" s="88" t="s">
        <v>1616</v>
      </c>
      <c r="D1386" s="78"/>
      <c r="E1386" s="78"/>
      <c r="F1386" s="78"/>
      <c r="G1386" s="78"/>
      <c r="H1386" s="78"/>
    </row>
    <row r="1387" spans="1:8" ht="15" thickBot="1">
      <c r="A1387" s="78"/>
      <c r="B1387" s="78"/>
      <c r="C1387" s="88" t="s">
        <v>1617</v>
      </c>
      <c r="D1387" s="78"/>
      <c r="E1387" s="78"/>
      <c r="F1387" s="78"/>
      <c r="G1387" s="78"/>
      <c r="H1387" s="78"/>
    </row>
    <row r="1388" spans="1:8" ht="15" thickBot="1">
      <c r="A1388" s="78"/>
      <c r="B1388" s="78"/>
      <c r="C1388" s="88" t="s">
        <v>1618</v>
      </c>
      <c r="D1388" s="78"/>
      <c r="E1388" s="78"/>
      <c r="F1388" s="78"/>
      <c r="G1388" s="78"/>
      <c r="H1388" s="78"/>
    </row>
    <row r="1389" spans="1:8" ht="15" thickBot="1">
      <c r="A1389" s="78"/>
      <c r="B1389" s="78"/>
      <c r="C1389" s="88" t="s">
        <v>1619</v>
      </c>
      <c r="D1389" s="78"/>
      <c r="E1389" s="78"/>
      <c r="F1389" s="78"/>
      <c r="G1389" s="78"/>
      <c r="H1389" s="78"/>
    </row>
    <row r="1390" spans="1:8" ht="15" thickBot="1">
      <c r="A1390" s="78"/>
      <c r="B1390" s="78"/>
      <c r="C1390" s="88" t="s">
        <v>1620</v>
      </c>
      <c r="D1390" s="78"/>
      <c r="E1390" s="78"/>
      <c r="F1390" s="78"/>
      <c r="G1390" s="78"/>
      <c r="H1390" s="78"/>
    </row>
    <row r="1391" spans="1:8" ht="15" thickBot="1">
      <c r="A1391" s="78"/>
      <c r="B1391" s="78"/>
      <c r="C1391" s="88" t="s">
        <v>1621</v>
      </c>
      <c r="D1391" s="78"/>
      <c r="E1391" s="78"/>
      <c r="F1391" s="78"/>
      <c r="G1391" s="78"/>
      <c r="H1391" s="78"/>
    </row>
    <row r="1392" spans="1:8" ht="15" thickBot="1">
      <c r="A1392" s="78"/>
      <c r="B1392" s="78"/>
      <c r="C1392" s="88" t="s">
        <v>1622</v>
      </c>
      <c r="D1392" s="78"/>
      <c r="E1392" s="78"/>
      <c r="F1392" s="78"/>
      <c r="G1392" s="78"/>
      <c r="H1392" s="78"/>
    </row>
    <row r="1393" spans="1:8" ht="15" thickBot="1">
      <c r="A1393" s="78"/>
      <c r="B1393" s="78"/>
      <c r="C1393" s="88" t="s">
        <v>1623</v>
      </c>
      <c r="D1393" s="78"/>
      <c r="E1393" s="78"/>
      <c r="F1393" s="78"/>
      <c r="G1393" s="78"/>
      <c r="H1393" s="78"/>
    </row>
    <row r="1394" spans="1:8" ht="15" thickBot="1">
      <c r="A1394" s="78"/>
      <c r="B1394" s="78"/>
      <c r="C1394" s="88" t="s">
        <v>1624</v>
      </c>
      <c r="D1394" s="78"/>
      <c r="E1394" s="78"/>
      <c r="F1394" s="78"/>
      <c r="G1394" s="78"/>
      <c r="H1394" s="78"/>
    </row>
    <row r="1395" spans="1:8" ht="15" thickBot="1">
      <c r="A1395" s="78"/>
      <c r="B1395" s="78"/>
      <c r="C1395" s="88" t="s">
        <v>1625</v>
      </c>
      <c r="D1395" s="78"/>
      <c r="E1395" s="78"/>
      <c r="F1395" s="78"/>
      <c r="G1395" s="78"/>
      <c r="H1395" s="78"/>
    </row>
    <row r="1396" spans="1:8" ht="15" thickBot="1">
      <c r="A1396" s="78"/>
      <c r="B1396" s="78"/>
      <c r="C1396" s="88" t="s">
        <v>1626</v>
      </c>
      <c r="D1396" s="78"/>
      <c r="E1396" s="78"/>
      <c r="F1396" s="78"/>
      <c r="G1396" s="78"/>
      <c r="H1396" s="78"/>
    </row>
    <row r="1397" spans="1:8" ht="15" thickBot="1">
      <c r="A1397" s="78"/>
      <c r="B1397" s="78"/>
      <c r="C1397" s="88" t="s">
        <v>1627</v>
      </c>
      <c r="D1397" s="78"/>
      <c r="E1397" s="78"/>
      <c r="F1397" s="78"/>
      <c r="G1397" s="78"/>
      <c r="H1397" s="78"/>
    </row>
    <row r="1398" spans="1:8" ht="15" thickBot="1">
      <c r="A1398" s="78"/>
      <c r="B1398" s="78"/>
      <c r="C1398" s="88" t="s">
        <v>1628</v>
      </c>
      <c r="D1398" s="78"/>
      <c r="E1398" s="78"/>
      <c r="F1398" s="78"/>
      <c r="G1398" s="78"/>
      <c r="H1398" s="78"/>
    </row>
    <row r="1399" spans="1:8" ht="15" thickBot="1">
      <c r="A1399" s="78"/>
      <c r="B1399" s="78"/>
      <c r="C1399" s="88" t="s">
        <v>1629</v>
      </c>
      <c r="D1399" s="78"/>
      <c r="E1399" s="78"/>
      <c r="F1399" s="78"/>
      <c r="G1399" s="78"/>
      <c r="H1399" s="78"/>
    </row>
    <row r="1400" spans="1:8" ht="15" thickBot="1">
      <c r="A1400" s="78"/>
      <c r="B1400" s="78"/>
      <c r="C1400" s="88" t="s">
        <v>1630</v>
      </c>
      <c r="D1400" s="78"/>
      <c r="E1400" s="78"/>
      <c r="F1400" s="78"/>
      <c r="G1400" s="78"/>
      <c r="H1400" s="78"/>
    </row>
    <row r="1401" spans="1:8" ht="15" thickBot="1">
      <c r="A1401" s="78"/>
      <c r="B1401" s="78"/>
      <c r="C1401" s="88" t="s">
        <v>1631</v>
      </c>
      <c r="D1401" s="78"/>
      <c r="E1401" s="78"/>
      <c r="F1401" s="78"/>
      <c r="G1401" s="78"/>
      <c r="H1401" s="78"/>
    </row>
    <row r="1402" spans="1:8" ht="15" thickBot="1">
      <c r="A1402" s="78"/>
      <c r="B1402" s="78"/>
      <c r="C1402" s="88" t="s">
        <v>1632</v>
      </c>
      <c r="D1402" s="78"/>
      <c r="E1402" s="78"/>
      <c r="F1402" s="78"/>
      <c r="G1402" s="78"/>
      <c r="H1402" s="78"/>
    </row>
    <row r="1403" spans="1:8" ht="15" thickBot="1">
      <c r="A1403" s="78"/>
      <c r="B1403" s="78"/>
      <c r="C1403" s="88" t="s">
        <v>1633</v>
      </c>
      <c r="D1403" s="78"/>
      <c r="E1403" s="78"/>
      <c r="F1403" s="78"/>
      <c r="G1403" s="78"/>
      <c r="H1403" s="78"/>
    </row>
    <row r="1404" spans="1:8" ht="15" thickBot="1">
      <c r="A1404" s="78"/>
      <c r="B1404" s="78"/>
      <c r="C1404" s="88" t="s">
        <v>1634</v>
      </c>
      <c r="D1404" s="78"/>
      <c r="E1404" s="78"/>
      <c r="F1404" s="78"/>
      <c r="G1404" s="78"/>
      <c r="H1404" s="78"/>
    </row>
    <row r="1405" spans="1:8" ht="15" thickBot="1">
      <c r="A1405" s="78"/>
      <c r="B1405" s="78"/>
      <c r="C1405" s="88" t="s">
        <v>1635</v>
      </c>
      <c r="D1405" s="78"/>
      <c r="E1405" s="78"/>
      <c r="F1405" s="78"/>
      <c r="G1405" s="78"/>
      <c r="H1405" s="78"/>
    </row>
    <row r="1406" spans="1:8" ht="15" thickBot="1">
      <c r="A1406" s="78"/>
      <c r="B1406" s="78"/>
      <c r="C1406" s="88" t="s">
        <v>1636</v>
      </c>
      <c r="D1406" s="78"/>
      <c r="E1406" s="78"/>
      <c r="F1406" s="78"/>
      <c r="G1406" s="78"/>
      <c r="H1406" s="78"/>
    </row>
    <row r="1407" spans="1:8" ht="15" thickBot="1">
      <c r="A1407" s="78"/>
      <c r="B1407" s="78"/>
      <c r="C1407" s="88" t="s">
        <v>1637</v>
      </c>
      <c r="D1407" s="78"/>
      <c r="E1407" s="78"/>
      <c r="F1407" s="78"/>
      <c r="G1407" s="78"/>
      <c r="H1407" s="78"/>
    </row>
    <row r="1408" spans="1:8" ht="15" thickBot="1">
      <c r="A1408" s="78"/>
      <c r="B1408" s="78"/>
      <c r="C1408" s="88" t="s">
        <v>1638</v>
      </c>
      <c r="D1408" s="78"/>
      <c r="E1408" s="78"/>
      <c r="F1408" s="78"/>
      <c r="G1408" s="78"/>
      <c r="H1408" s="78"/>
    </row>
    <row r="1409" spans="1:8" ht="15" thickBot="1">
      <c r="A1409" s="78"/>
      <c r="B1409" s="78"/>
      <c r="C1409" s="88" t="s">
        <v>1639</v>
      </c>
      <c r="D1409" s="78"/>
      <c r="E1409" s="78"/>
      <c r="F1409" s="78"/>
      <c r="G1409" s="78"/>
      <c r="H1409" s="78"/>
    </row>
    <row r="1410" spans="1:8" ht="15" thickBot="1">
      <c r="A1410" s="78"/>
      <c r="B1410" s="78"/>
      <c r="C1410" s="88" t="s">
        <v>1640</v>
      </c>
      <c r="D1410" s="78"/>
      <c r="E1410" s="78"/>
      <c r="F1410" s="78"/>
      <c r="G1410" s="78"/>
      <c r="H1410" s="78"/>
    </row>
    <row r="1411" spans="1:8" ht="15" thickBot="1">
      <c r="A1411" s="78"/>
      <c r="B1411" s="78"/>
      <c r="C1411" s="88" t="s">
        <v>1641</v>
      </c>
      <c r="D1411" s="78"/>
      <c r="E1411" s="78"/>
      <c r="F1411" s="78"/>
      <c r="G1411" s="78"/>
      <c r="H1411" s="78"/>
    </row>
    <row r="1412" spans="1:8" ht="15" thickBot="1">
      <c r="A1412" s="78"/>
      <c r="B1412" s="78"/>
      <c r="C1412" s="88" t="s">
        <v>1642</v>
      </c>
      <c r="D1412" s="78"/>
      <c r="E1412" s="78"/>
      <c r="F1412" s="78"/>
      <c r="G1412" s="78"/>
      <c r="H1412" s="78"/>
    </row>
    <row r="1413" spans="1:8" ht="15" thickBot="1">
      <c r="A1413" s="78"/>
      <c r="B1413" s="78"/>
      <c r="C1413" s="88" t="s">
        <v>1643</v>
      </c>
      <c r="D1413" s="78"/>
      <c r="E1413" s="78"/>
      <c r="F1413" s="78"/>
      <c r="G1413" s="78"/>
      <c r="H1413" s="78"/>
    </row>
    <row r="1414" spans="1:8" ht="15" thickBot="1">
      <c r="A1414" s="78"/>
      <c r="B1414" s="78"/>
      <c r="C1414" s="88" t="s">
        <v>1644</v>
      </c>
      <c r="D1414" s="78"/>
      <c r="E1414" s="78"/>
      <c r="F1414" s="78"/>
      <c r="G1414" s="78"/>
      <c r="H1414" s="78"/>
    </row>
    <row r="1415" spans="1:8" ht="15" thickBot="1">
      <c r="A1415" s="78"/>
      <c r="B1415" s="78"/>
      <c r="C1415" s="88" t="s">
        <v>1645</v>
      </c>
      <c r="D1415" s="78"/>
      <c r="E1415" s="78"/>
      <c r="F1415" s="78"/>
      <c r="G1415" s="78"/>
      <c r="H1415" s="78"/>
    </row>
    <row r="1416" spans="1:8" ht="15" thickBot="1">
      <c r="A1416" s="78"/>
      <c r="B1416" s="78"/>
      <c r="C1416" s="88" t="s">
        <v>1646</v>
      </c>
      <c r="D1416" s="78"/>
      <c r="E1416" s="78"/>
      <c r="F1416" s="78"/>
      <c r="G1416" s="78"/>
      <c r="H1416" s="78"/>
    </row>
    <row r="1417" spans="1:8" ht="15" thickBot="1">
      <c r="A1417" s="78"/>
      <c r="B1417" s="78"/>
      <c r="C1417" s="88" t="s">
        <v>1647</v>
      </c>
      <c r="D1417" s="78"/>
      <c r="E1417" s="78"/>
      <c r="F1417" s="78"/>
      <c r="G1417" s="78"/>
      <c r="H1417" s="78"/>
    </row>
    <row r="1418" spans="1:8" ht="15" thickBot="1">
      <c r="A1418" s="78"/>
      <c r="B1418" s="78"/>
      <c r="C1418" s="88" t="s">
        <v>1648</v>
      </c>
      <c r="D1418" s="78"/>
      <c r="E1418" s="78"/>
      <c r="F1418" s="78"/>
      <c r="G1418" s="78"/>
      <c r="H1418" s="78"/>
    </row>
    <row r="1419" spans="1:8" ht="15" thickBot="1">
      <c r="A1419" s="78"/>
      <c r="B1419" s="78"/>
      <c r="C1419" s="88" t="s">
        <v>1649</v>
      </c>
      <c r="D1419" s="78"/>
      <c r="E1419" s="78"/>
      <c r="F1419" s="78"/>
      <c r="G1419" s="78"/>
      <c r="H1419" s="78"/>
    </row>
    <row r="1420" spans="1:8" ht="15" thickBot="1">
      <c r="A1420" s="78"/>
      <c r="B1420" s="78"/>
      <c r="C1420" s="88" t="s">
        <v>1650</v>
      </c>
      <c r="D1420" s="78"/>
      <c r="E1420" s="78"/>
      <c r="F1420" s="78"/>
      <c r="G1420" s="78"/>
      <c r="H1420" s="78"/>
    </row>
    <row r="1421" spans="1:8" ht="15" thickBot="1">
      <c r="A1421" s="78"/>
      <c r="B1421" s="78"/>
      <c r="C1421" s="88" t="s">
        <v>1651</v>
      </c>
      <c r="D1421" s="78"/>
      <c r="E1421" s="78"/>
      <c r="F1421" s="78"/>
      <c r="G1421" s="78"/>
      <c r="H1421" s="78"/>
    </row>
    <row r="1422" spans="1:8" ht="15" thickBot="1">
      <c r="A1422" s="78"/>
      <c r="B1422" s="78"/>
      <c r="C1422" s="88" t="s">
        <v>1652</v>
      </c>
      <c r="D1422" s="78"/>
      <c r="E1422" s="78"/>
      <c r="F1422" s="78"/>
      <c r="G1422" s="78"/>
      <c r="H1422" s="78"/>
    </row>
    <row r="1423" spans="1:8" ht="15" thickBot="1">
      <c r="A1423" s="78"/>
      <c r="B1423" s="78"/>
      <c r="C1423" s="88" t="s">
        <v>1653</v>
      </c>
      <c r="D1423" s="78"/>
      <c r="E1423" s="78"/>
      <c r="F1423" s="78"/>
      <c r="G1423" s="78"/>
      <c r="H1423" s="78"/>
    </row>
    <row r="1424" spans="1:8" ht="15" thickBot="1">
      <c r="A1424" s="78"/>
      <c r="B1424" s="78"/>
      <c r="C1424" s="88" t="s">
        <v>1654</v>
      </c>
      <c r="D1424" s="78"/>
      <c r="E1424" s="78"/>
      <c r="F1424" s="78"/>
      <c r="G1424" s="78"/>
      <c r="H1424" s="78"/>
    </row>
    <row r="1425" spans="1:8" ht="15" thickBot="1">
      <c r="A1425" s="78"/>
      <c r="B1425" s="78"/>
      <c r="C1425" s="88" t="s">
        <v>1655</v>
      </c>
      <c r="D1425" s="78"/>
      <c r="E1425" s="78"/>
      <c r="F1425" s="78"/>
      <c r="G1425" s="78"/>
      <c r="H1425" s="78"/>
    </row>
    <row r="1426" spans="1:8" ht="15" thickBot="1">
      <c r="A1426" s="78"/>
      <c r="B1426" s="78"/>
      <c r="C1426" s="88" t="s">
        <v>1656</v>
      </c>
      <c r="D1426" s="78"/>
      <c r="E1426" s="78"/>
      <c r="F1426" s="78"/>
      <c r="G1426" s="78"/>
      <c r="H1426" s="78"/>
    </row>
    <row r="1427" spans="1:8" ht="15" thickBot="1">
      <c r="A1427" s="78"/>
      <c r="B1427" s="78"/>
      <c r="C1427" s="88" t="s">
        <v>1657</v>
      </c>
      <c r="D1427" s="78"/>
      <c r="E1427" s="78"/>
      <c r="F1427" s="78"/>
      <c r="G1427" s="78"/>
      <c r="H1427" s="78"/>
    </row>
    <row r="1428" spans="1:8" ht="15" thickBot="1">
      <c r="A1428" s="78"/>
      <c r="B1428" s="78"/>
      <c r="C1428" s="88" t="s">
        <v>1658</v>
      </c>
      <c r="D1428" s="78"/>
      <c r="E1428" s="78"/>
      <c r="F1428" s="78"/>
      <c r="G1428" s="78"/>
      <c r="H1428" s="78"/>
    </row>
    <row r="1429" spans="1:8" ht="15" thickBot="1">
      <c r="A1429" s="78"/>
      <c r="B1429" s="78"/>
      <c r="C1429" s="88" t="s">
        <v>1659</v>
      </c>
      <c r="D1429" s="78"/>
      <c r="E1429" s="78"/>
      <c r="F1429" s="78"/>
      <c r="G1429" s="78"/>
      <c r="H1429" s="78"/>
    </row>
    <row r="1430" spans="1:8" ht="15" thickBot="1">
      <c r="A1430" s="78"/>
      <c r="B1430" s="78"/>
      <c r="C1430" s="88" t="s">
        <v>1660</v>
      </c>
      <c r="D1430" s="78"/>
      <c r="E1430" s="78"/>
      <c r="F1430" s="78"/>
      <c r="G1430" s="78"/>
      <c r="H1430" s="78"/>
    </row>
    <row r="1431" spans="1:8" ht="15" thickBot="1">
      <c r="A1431" s="78"/>
      <c r="B1431" s="78"/>
      <c r="C1431" s="88" t="s">
        <v>1661</v>
      </c>
      <c r="D1431" s="78"/>
      <c r="E1431" s="78"/>
      <c r="F1431" s="78"/>
      <c r="G1431" s="78"/>
      <c r="H1431" s="78"/>
    </row>
    <row r="1432" spans="1:8" ht="15" thickBot="1">
      <c r="A1432" s="78"/>
      <c r="B1432" s="78"/>
      <c r="C1432" s="88" t="s">
        <v>1662</v>
      </c>
      <c r="D1432" s="78"/>
      <c r="E1432" s="78"/>
      <c r="F1432" s="78"/>
      <c r="G1432" s="78"/>
      <c r="H1432" s="78"/>
    </row>
    <row r="1433" spans="1:8" ht="15" thickBot="1">
      <c r="A1433" s="78"/>
      <c r="B1433" s="78"/>
      <c r="C1433" s="88" t="s">
        <v>1663</v>
      </c>
      <c r="D1433" s="78"/>
      <c r="E1433" s="78"/>
      <c r="F1433" s="78"/>
      <c r="G1433" s="78"/>
      <c r="H1433" s="78"/>
    </row>
    <row r="1434" spans="1:8" ht="15" thickBot="1">
      <c r="A1434" s="78"/>
      <c r="B1434" s="78"/>
      <c r="C1434" s="88" t="s">
        <v>1664</v>
      </c>
      <c r="D1434" s="78"/>
      <c r="E1434" s="78"/>
      <c r="F1434" s="78"/>
      <c r="G1434" s="78"/>
      <c r="H1434" s="78"/>
    </row>
    <row r="1435" spans="1:8" ht="15" thickBot="1">
      <c r="A1435" s="78"/>
      <c r="B1435" s="78"/>
      <c r="C1435" s="88" t="s">
        <v>1665</v>
      </c>
      <c r="D1435" s="78"/>
      <c r="E1435" s="78"/>
      <c r="F1435" s="78"/>
      <c r="G1435" s="78"/>
      <c r="H1435" s="78"/>
    </row>
    <row r="1436" spans="1:8" ht="15" thickBot="1">
      <c r="A1436" s="78"/>
      <c r="B1436" s="78"/>
      <c r="C1436" s="88" t="s">
        <v>1666</v>
      </c>
      <c r="D1436" s="78"/>
      <c r="E1436" s="78"/>
      <c r="F1436" s="78"/>
      <c r="G1436" s="78"/>
      <c r="H1436" s="78"/>
    </row>
    <row r="1437" spans="1:8" ht="15" thickBot="1">
      <c r="A1437" s="78"/>
      <c r="B1437" s="78"/>
      <c r="C1437" s="88" t="s">
        <v>1667</v>
      </c>
      <c r="D1437" s="78"/>
      <c r="E1437" s="78"/>
      <c r="F1437" s="78"/>
      <c r="G1437" s="78"/>
      <c r="H1437" s="78"/>
    </row>
    <row r="1438" spans="1:8" ht="15" thickBot="1">
      <c r="A1438" s="78"/>
      <c r="B1438" s="78"/>
      <c r="C1438" s="88" t="s">
        <v>1668</v>
      </c>
      <c r="D1438" s="78"/>
      <c r="E1438" s="78"/>
      <c r="F1438" s="78"/>
      <c r="G1438" s="78"/>
      <c r="H1438" s="78"/>
    </row>
    <row r="1439" spans="1:8" ht="15" thickBot="1">
      <c r="A1439" s="78"/>
      <c r="B1439" s="78"/>
      <c r="C1439" s="88" t="s">
        <v>1669</v>
      </c>
      <c r="D1439" s="78"/>
      <c r="E1439" s="78"/>
      <c r="F1439" s="78"/>
      <c r="G1439" s="78"/>
      <c r="H1439" s="78"/>
    </row>
    <row r="1440" spans="1:8" ht="15" thickBot="1">
      <c r="A1440" s="78"/>
      <c r="B1440" s="78"/>
      <c r="C1440" s="88" t="s">
        <v>1670</v>
      </c>
      <c r="D1440" s="78"/>
      <c r="E1440" s="78"/>
      <c r="F1440" s="78"/>
      <c r="G1440" s="78"/>
      <c r="H1440" s="78"/>
    </row>
    <row r="1441" spans="1:8" ht="15" thickBot="1">
      <c r="A1441" s="78"/>
      <c r="B1441" s="78"/>
      <c r="C1441" s="88" t="s">
        <v>1671</v>
      </c>
      <c r="D1441" s="78"/>
      <c r="E1441" s="78"/>
      <c r="F1441" s="78"/>
      <c r="G1441" s="78"/>
      <c r="H1441" s="78"/>
    </row>
    <row r="1442" spans="1:8" ht="15" thickBot="1">
      <c r="A1442" s="78"/>
      <c r="B1442" s="78"/>
      <c r="C1442" s="88" t="s">
        <v>1672</v>
      </c>
      <c r="D1442" s="78"/>
      <c r="E1442" s="78"/>
      <c r="F1442" s="78"/>
      <c r="G1442" s="78"/>
      <c r="H1442" s="78"/>
    </row>
    <row r="1443" spans="1:8" ht="15" thickBot="1">
      <c r="A1443" s="78"/>
      <c r="B1443" s="78"/>
      <c r="C1443" s="88" t="s">
        <v>1673</v>
      </c>
      <c r="D1443" s="78"/>
      <c r="E1443" s="78"/>
      <c r="F1443" s="78"/>
      <c r="G1443" s="78"/>
      <c r="H1443" s="78"/>
    </row>
    <row r="1444" spans="1:8" ht="15" thickBot="1">
      <c r="A1444" s="78"/>
      <c r="B1444" s="78"/>
      <c r="C1444" s="88" t="s">
        <v>1674</v>
      </c>
      <c r="D1444" s="78"/>
      <c r="E1444" s="78"/>
      <c r="F1444" s="78"/>
      <c r="G1444" s="78"/>
      <c r="H1444" s="78"/>
    </row>
    <row r="1445" spans="1:8" ht="15" thickBot="1">
      <c r="A1445" s="78"/>
      <c r="B1445" s="78"/>
      <c r="C1445" s="88" t="s">
        <v>1675</v>
      </c>
      <c r="D1445" s="78"/>
      <c r="E1445" s="78"/>
      <c r="F1445" s="78"/>
      <c r="G1445" s="78"/>
      <c r="H1445" s="78"/>
    </row>
    <row r="1446" spans="1:8" ht="15" thickBot="1">
      <c r="A1446" s="78"/>
      <c r="B1446" s="78"/>
      <c r="C1446" s="88" t="s">
        <v>1676</v>
      </c>
      <c r="D1446" s="78"/>
      <c r="E1446" s="78"/>
      <c r="F1446" s="78"/>
      <c r="G1446" s="78"/>
      <c r="H1446" s="78"/>
    </row>
    <row r="1447" spans="1:8" ht="15" thickBot="1">
      <c r="A1447" s="78"/>
      <c r="B1447" s="78"/>
      <c r="C1447" s="88" t="s">
        <v>1677</v>
      </c>
      <c r="D1447" s="78"/>
      <c r="E1447" s="78"/>
      <c r="F1447" s="78"/>
      <c r="G1447" s="78"/>
      <c r="H1447" s="78"/>
    </row>
    <row r="1448" spans="1:8" ht="15" thickBot="1">
      <c r="A1448" s="78"/>
      <c r="B1448" s="78"/>
      <c r="C1448" s="88" t="s">
        <v>1678</v>
      </c>
      <c r="D1448" s="78"/>
      <c r="E1448" s="78"/>
      <c r="F1448" s="78"/>
      <c r="G1448" s="78"/>
      <c r="H1448" s="78"/>
    </row>
    <row r="1449" spans="1:8" ht="15" thickBot="1">
      <c r="A1449" s="78"/>
      <c r="B1449" s="78"/>
      <c r="C1449" s="88" t="s">
        <v>1679</v>
      </c>
      <c r="D1449" s="78"/>
      <c r="E1449" s="78"/>
      <c r="F1449" s="78"/>
      <c r="G1449" s="78"/>
      <c r="H1449" s="78"/>
    </row>
    <row r="1450" spans="1:8" ht="15" thickBot="1">
      <c r="A1450" s="78"/>
      <c r="B1450" s="78"/>
      <c r="C1450" s="88" t="s">
        <v>1680</v>
      </c>
      <c r="D1450" s="78"/>
      <c r="E1450" s="78"/>
      <c r="F1450" s="78"/>
      <c r="G1450" s="78"/>
      <c r="H1450" s="78"/>
    </row>
    <row r="1451" spans="1:8" ht="15" thickBot="1">
      <c r="A1451" s="78"/>
      <c r="B1451" s="78"/>
      <c r="C1451" s="88" t="s">
        <v>1681</v>
      </c>
      <c r="D1451" s="78"/>
      <c r="E1451" s="78"/>
      <c r="F1451" s="78"/>
      <c r="G1451" s="78"/>
      <c r="H1451" s="78"/>
    </row>
    <row r="1452" spans="1:8" ht="15" thickBot="1">
      <c r="A1452" s="78"/>
      <c r="B1452" s="78"/>
      <c r="C1452" s="88" t="s">
        <v>1682</v>
      </c>
      <c r="D1452" s="78"/>
      <c r="E1452" s="78"/>
      <c r="F1452" s="78"/>
      <c r="G1452" s="78"/>
      <c r="H1452" s="78"/>
    </row>
    <row r="1453" spans="1:8" ht="15" thickBot="1">
      <c r="A1453" s="78"/>
      <c r="B1453" s="78"/>
      <c r="C1453" s="88" t="s">
        <v>1683</v>
      </c>
      <c r="D1453" s="78"/>
      <c r="E1453" s="78"/>
      <c r="F1453" s="78"/>
      <c r="G1453" s="78"/>
      <c r="H1453" s="78"/>
    </row>
    <row r="1454" spans="1:8" ht="15" thickBot="1">
      <c r="A1454" s="78"/>
      <c r="B1454" s="78"/>
      <c r="C1454" s="88" t="s">
        <v>1684</v>
      </c>
      <c r="D1454" s="78"/>
      <c r="E1454" s="78"/>
      <c r="F1454" s="78"/>
      <c r="G1454" s="78"/>
      <c r="H1454" s="78"/>
    </row>
    <row r="1455" spans="1:8" ht="15" thickBot="1">
      <c r="A1455" s="78"/>
      <c r="B1455" s="78"/>
      <c r="C1455" s="88" t="s">
        <v>1685</v>
      </c>
      <c r="D1455" s="78"/>
      <c r="E1455" s="78"/>
      <c r="F1455" s="78"/>
      <c r="G1455" s="78"/>
      <c r="H1455" s="78"/>
    </row>
    <row r="1456" spans="1:8" ht="15" thickBot="1">
      <c r="A1456" s="78"/>
      <c r="B1456" s="78"/>
      <c r="C1456" s="88" t="s">
        <v>1686</v>
      </c>
      <c r="D1456" s="78"/>
      <c r="E1456" s="78"/>
      <c r="F1456" s="78"/>
      <c r="G1456" s="78"/>
      <c r="H1456" s="78"/>
    </row>
    <row r="1457" spans="1:8" ht="15" thickBot="1">
      <c r="A1457" s="78"/>
      <c r="B1457" s="78"/>
      <c r="C1457" s="88" t="s">
        <v>1687</v>
      </c>
      <c r="D1457" s="78"/>
      <c r="E1457" s="78"/>
      <c r="F1457" s="78"/>
      <c r="G1457" s="78"/>
      <c r="H1457" s="78"/>
    </row>
    <row r="1458" spans="1:8" ht="15" thickBot="1">
      <c r="A1458" s="78"/>
      <c r="B1458" s="78"/>
      <c r="C1458" s="88" t="s">
        <v>1688</v>
      </c>
      <c r="D1458" s="78"/>
      <c r="E1458" s="78"/>
      <c r="F1458" s="78"/>
      <c r="G1458" s="78"/>
      <c r="H1458" s="78"/>
    </row>
    <row r="1459" spans="1:8" ht="15" thickBot="1">
      <c r="A1459" s="78"/>
      <c r="B1459" s="78"/>
      <c r="C1459" s="88" t="s">
        <v>1689</v>
      </c>
      <c r="D1459" s="78"/>
      <c r="E1459" s="78"/>
      <c r="F1459" s="78"/>
      <c r="G1459" s="78"/>
      <c r="H1459" s="78"/>
    </row>
    <row r="1460" spans="1:8" ht="15" thickBot="1">
      <c r="A1460" s="78"/>
      <c r="B1460" s="78"/>
      <c r="C1460" s="88" t="s">
        <v>1690</v>
      </c>
      <c r="D1460" s="78"/>
      <c r="E1460" s="78"/>
      <c r="F1460" s="78"/>
      <c r="G1460" s="78"/>
      <c r="H1460" s="78"/>
    </row>
    <row r="1461" spans="1:8" ht="15" thickBot="1">
      <c r="A1461" s="78"/>
      <c r="B1461" s="78"/>
      <c r="C1461" s="88" t="s">
        <v>1691</v>
      </c>
      <c r="D1461" s="78"/>
      <c r="E1461" s="78"/>
      <c r="F1461" s="78"/>
      <c r="G1461" s="78"/>
      <c r="H1461" s="78"/>
    </row>
    <row r="1462" spans="1:8" ht="15" thickBot="1">
      <c r="A1462" s="78"/>
      <c r="B1462" s="78"/>
      <c r="C1462" s="88" t="s">
        <v>1692</v>
      </c>
      <c r="D1462" s="78"/>
      <c r="E1462" s="78"/>
      <c r="F1462" s="78"/>
      <c r="G1462" s="78"/>
      <c r="H1462" s="78"/>
    </row>
    <row r="1463" spans="1:8" ht="15" thickBot="1">
      <c r="A1463" s="78"/>
      <c r="B1463" s="78"/>
      <c r="C1463" s="88" t="s">
        <v>1693</v>
      </c>
      <c r="D1463" s="78"/>
      <c r="E1463" s="78"/>
      <c r="F1463" s="78"/>
      <c r="G1463" s="78"/>
      <c r="H1463" s="78"/>
    </row>
    <row r="1464" spans="1:8" ht="15" thickBot="1">
      <c r="A1464" s="78"/>
      <c r="B1464" s="78"/>
      <c r="C1464" s="88" t="s">
        <v>1694</v>
      </c>
      <c r="D1464" s="78"/>
      <c r="E1464" s="78"/>
      <c r="F1464" s="78"/>
      <c r="G1464" s="78"/>
      <c r="H1464" s="78"/>
    </row>
    <row r="1465" spans="1:8" ht="15" thickBot="1">
      <c r="A1465" s="78"/>
      <c r="B1465" s="78"/>
      <c r="C1465" s="88" t="s">
        <v>1695</v>
      </c>
      <c r="D1465" s="78"/>
      <c r="E1465" s="78"/>
      <c r="F1465" s="78"/>
      <c r="G1465" s="78"/>
      <c r="H1465" s="78"/>
    </row>
    <row r="1466" spans="1:8" ht="15" thickBot="1">
      <c r="A1466" s="78"/>
      <c r="B1466" s="78"/>
      <c r="C1466" s="88" t="s">
        <v>1696</v>
      </c>
      <c r="D1466" s="78"/>
      <c r="E1466" s="78"/>
      <c r="F1466" s="78"/>
      <c r="G1466" s="78"/>
      <c r="H1466" s="78"/>
    </row>
    <row r="1467" spans="1:8" ht="15" thickBot="1">
      <c r="A1467" s="78"/>
      <c r="B1467" s="78"/>
      <c r="C1467" s="88" t="s">
        <v>1697</v>
      </c>
      <c r="D1467" s="78"/>
      <c r="E1467" s="78"/>
      <c r="F1467" s="78"/>
      <c r="G1467" s="78"/>
      <c r="H1467" s="78"/>
    </row>
    <row r="1468" spans="1:8" ht="15" thickBot="1">
      <c r="A1468" s="78"/>
      <c r="B1468" s="78"/>
      <c r="C1468" s="88" t="s">
        <v>1698</v>
      </c>
      <c r="D1468" s="78"/>
      <c r="E1468" s="78"/>
      <c r="F1468" s="78"/>
      <c r="G1468" s="78"/>
      <c r="H1468" s="78"/>
    </row>
    <row r="1469" spans="1:8" ht="15" thickBot="1">
      <c r="A1469" s="78"/>
      <c r="B1469" s="78"/>
      <c r="C1469" s="88" t="s">
        <v>1699</v>
      </c>
      <c r="D1469" s="78"/>
      <c r="E1469" s="78"/>
      <c r="F1469" s="78"/>
      <c r="G1469" s="78"/>
      <c r="H1469" s="78"/>
    </row>
    <row r="1470" spans="1:8" ht="15" thickBot="1">
      <c r="A1470" s="78"/>
      <c r="B1470" s="78"/>
      <c r="C1470" s="88" t="s">
        <v>1700</v>
      </c>
      <c r="D1470" s="78"/>
      <c r="E1470" s="78"/>
      <c r="F1470" s="78"/>
      <c r="G1470" s="78"/>
      <c r="H1470" s="78"/>
    </row>
    <row r="1471" spans="1:8" ht="15" thickBot="1">
      <c r="A1471" s="78"/>
      <c r="B1471" s="78"/>
      <c r="C1471" s="88" t="s">
        <v>1701</v>
      </c>
      <c r="D1471" s="78"/>
      <c r="E1471" s="78"/>
      <c r="F1471" s="78"/>
      <c r="G1471" s="78"/>
      <c r="H1471" s="78"/>
    </row>
    <row r="1472" spans="1:8" ht="15" thickBot="1">
      <c r="A1472" s="78"/>
      <c r="B1472" s="78"/>
      <c r="C1472" s="88" t="s">
        <v>1702</v>
      </c>
      <c r="D1472" s="78"/>
      <c r="E1472" s="78"/>
      <c r="F1472" s="78"/>
      <c r="G1472" s="78"/>
      <c r="H1472" s="78"/>
    </row>
    <row r="1473" spans="1:8" ht="15" thickBot="1">
      <c r="A1473" s="78"/>
      <c r="B1473" s="78"/>
      <c r="C1473" s="88" t="s">
        <v>1703</v>
      </c>
      <c r="D1473" s="78"/>
      <c r="E1473" s="78"/>
      <c r="F1473" s="78"/>
      <c r="G1473" s="78"/>
      <c r="H1473" s="78"/>
    </row>
    <row r="1474" spans="1:8" ht="15" thickBot="1">
      <c r="A1474" s="78"/>
      <c r="B1474" s="78"/>
      <c r="C1474" s="88" t="s">
        <v>1704</v>
      </c>
      <c r="D1474" s="78"/>
      <c r="E1474" s="78"/>
      <c r="F1474" s="78"/>
      <c r="G1474" s="78"/>
      <c r="H1474" s="78"/>
    </row>
    <row r="1475" spans="1:8" ht="15" thickBot="1">
      <c r="A1475" s="78"/>
      <c r="B1475" s="78"/>
      <c r="C1475" s="88" t="s">
        <v>1705</v>
      </c>
      <c r="D1475" s="78"/>
      <c r="E1475" s="78"/>
      <c r="F1475" s="78"/>
      <c r="G1475" s="78"/>
      <c r="H1475" s="78"/>
    </row>
    <row r="1476" spans="1:8" ht="15" thickBot="1">
      <c r="A1476" s="78"/>
      <c r="B1476" s="78"/>
      <c r="C1476" s="88" t="s">
        <v>1706</v>
      </c>
      <c r="D1476" s="78"/>
      <c r="E1476" s="78"/>
      <c r="F1476" s="78"/>
      <c r="G1476" s="78"/>
      <c r="H1476" s="78"/>
    </row>
    <row r="1477" spans="1:8" ht="15" thickBot="1">
      <c r="A1477" s="78"/>
      <c r="B1477" s="78"/>
      <c r="C1477" s="88" t="s">
        <v>1707</v>
      </c>
      <c r="D1477" s="78"/>
      <c r="E1477" s="78"/>
      <c r="F1477" s="78"/>
      <c r="G1477" s="78"/>
      <c r="H1477" s="78"/>
    </row>
    <row r="1478" spans="1:8" ht="15" thickBot="1">
      <c r="A1478" s="78"/>
      <c r="B1478" s="78"/>
      <c r="C1478" s="88" t="s">
        <v>1708</v>
      </c>
      <c r="D1478" s="78"/>
      <c r="E1478" s="78"/>
      <c r="F1478" s="78"/>
      <c r="G1478" s="78"/>
      <c r="H1478" s="78"/>
    </row>
    <row r="1479" spans="1:8" ht="15" thickBot="1">
      <c r="A1479" s="78"/>
      <c r="B1479" s="78"/>
      <c r="C1479" s="88" t="s">
        <v>1709</v>
      </c>
      <c r="D1479" s="78"/>
      <c r="E1479" s="78"/>
      <c r="F1479" s="78"/>
      <c r="G1479" s="78"/>
      <c r="H1479" s="78"/>
    </row>
    <row r="1480" spans="1:8" ht="15" thickBot="1">
      <c r="A1480" s="78"/>
      <c r="B1480" s="78"/>
      <c r="C1480" s="88" t="s">
        <v>1710</v>
      </c>
      <c r="D1480" s="78"/>
      <c r="E1480" s="78"/>
      <c r="F1480" s="78"/>
      <c r="G1480" s="78"/>
      <c r="H1480" s="78"/>
    </row>
    <row r="1481" spans="1:8" ht="15" thickBot="1">
      <c r="A1481" s="78"/>
      <c r="B1481" s="78"/>
      <c r="C1481" s="88" t="s">
        <v>1711</v>
      </c>
      <c r="D1481" s="78"/>
      <c r="E1481" s="78"/>
      <c r="F1481" s="78"/>
      <c r="G1481" s="78"/>
      <c r="H1481" s="78"/>
    </row>
    <row r="1482" spans="1:8" ht="15" thickBot="1">
      <c r="A1482" s="78"/>
      <c r="B1482" s="78"/>
      <c r="C1482" s="88" t="s">
        <v>1712</v>
      </c>
      <c r="D1482" s="78"/>
      <c r="E1482" s="78"/>
      <c r="F1482" s="78"/>
      <c r="G1482" s="78"/>
      <c r="H1482" s="78"/>
    </row>
    <row r="1483" spans="1:8" ht="15" thickBot="1">
      <c r="A1483" s="78"/>
      <c r="B1483" s="78"/>
      <c r="C1483" s="88" t="s">
        <v>1713</v>
      </c>
      <c r="D1483" s="78"/>
      <c r="E1483" s="78"/>
      <c r="F1483" s="78"/>
      <c r="G1483" s="78"/>
      <c r="H1483" s="78"/>
    </row>
    <row r="1484" spans="1:8" ht="15" thickBot="1">
      <c r="A1484" s="78"/>
      <c r="B1484" s="78"/>
      <c r="C1484" s="88" t="s">
        <v>1714</v>
      </c>
      <c r="D1484" s="78"/>
      <c r="E1484" s="78"/>
      <c r="F1484" s="78"/>
      <c r="G1484" s="78"/>
      <c r="H1484" s="78"/>
    </row>
    <row r="1485" spans="1:8" ht="15" thickBot="1">
      <c r="A1485" s="78"/>
      <c r="B1485" s="78"/>
      <c r="C1485" s="88" t="s">
        <v>1715</v>
      </c>
      <c r="D1485" s="78"/>
      <c r="E1485" s="78"/>
      <c r="F1485" s="78"/>
      <c r="G1485" s="78"/>
      <c r="H1485" s="78"/>
    </row>
    <row r="1486" spans="1:8" ht="15" thickBot="1">
      <c r="A1486" s="78"/>
      <c r="B1486" s="78"/>
      <c r="C1486" s="88" t="s">
        <v>1716</v>
      </c>
      <c r="D1486" s="78"/>
      <c r="E1486" s="78"/>
      <c r="F1486" s="78"/>
      <c r="G1486" s="78"/>
      <c r="H1486" s="78"/>
    </row>
    <row r="1487" spans="1:8" ht="15" thickBot="1">
      <c r="A1487" s="78"/>
      <c r="B1487" s="78"/>
      <c r="C1487" s="88" t="s">
        <v>1717</v>
      </c>
      <c r="D1487" s="78"/>
      <c r="E1487" s="78"/>
      <c r="F1487" s="78"/>
      <c r="G1487" s="78"/>
      <c r="H1487" s="78"/>
    </row>
    <row r="1488" spans="1:8" ht="15" thickBot="1">
      <c r="A1488" s="78"/>
      <c r="B1488" s="78"/>
      <c r="C1488" s="88" t="s">
        <v>1718</v>
      </c>
      <c r="D1488" s="78"/>
      <c r="E1488" s="78"/>
      <c r="F1488" s="78"/>
      <c r="G1488" s="78"/>
      <c r="H1488" s="78"/>
    </row>
    <row r="1489" spans="1:8" ht="15" thickBot="1">
      <c r="A1489" s="78"/>
      <c r="B1489" s="78"/>
      <c r="C1489" s="88" t="s">
        <v>1719</v>
      </c>
      <c r="D1489" s="78"/>
      <c r="E1489" s="78"/>
      <c r="F1489" s="78"/>
      <c r="G1489" s="78"/>
      <c r="H1489" s="78"/>
    </row>
    <row r="1490" spans="1:8" ht="15" thickBot="1">
      <c r="A1490" s="78"/>
      <c r="B1490" s="78"/>
      <c r="C1490" s="88" t="s">
        <v>1720</v>
      </c>
      <c r="D1490" s="78"/>
      <c r="E1490" s="78"/>
      <c r="F1490" s="78"/>
      <c r="G1490" s="78"/>
      <c r="H1490" s="78"/>
    </row>
    <row r="1491" spans="1:8" ht="15" thickBot="1">
      <c r="A1491" s="78"/>
      <c r="B1491" s="78"/>
      <c r="C1491" s="88" t="s">
        <v>1721</v>
      </c>
      <c r="D1491" s="78"/>
      <c r="E1491" s="78"/>
      <c r="F1491" s="78"/>
      <c r="G1491" s="78"/>
      <c r="H1491" s="78"/>
    </row>
    <row r="1492" spans="1:8" ht="15" thickBot="1">
      <c r="A1492" s="78"/>
      <c r="B1492" s="78"/>
      <c r="C1492" s="88" t="s">
        <v>1722</v>
      </c>
      <c r="D1492" s="78"/>
      <c r="E1492" s="78"/>
      <c r="F1492" s="78"/>
      <c r="G1492" s="78"/>
      <c r="H1492" s="78"/>
    </row>
    <row r="1493" spans="1:8" ht="15" thickBot="1">
      <c r="A1493" s="78"/>
      <c r="B1493" s="78"/>
      <c r="C1493" s="88" t="s">
        <v>1723</v>
      </c>
      <c r="D1493" s="78"/>
      <c r="E1493" s="78"/>
      <c r="F1493" s="78"/>
      <c r="G1493" s="78"/>
      <c r="H1493" s="78"/>
    </row>
    <row r="1494" spans="1:8" ht="15" thickBot="1">
      <c r="A1494" s="78"/>
      <c r="B1494" s="78"/>
      <c r="C1494" s="88" t="s">
        <v>1724</v>
      </c>
      <c r="D1494" s="78"/>
      <c r="E1494" s="78"/>
      <c r="F1494" s="78"/>
      <c r="G1494" s="78"/>
      <c r="H1494" s="78"/>
    </row>
    <row r="1495" spans="1:8" ht="15" thickBot="1">
      <c r="A1495" s="78"/>
      <c r="B1495" s="78"/>
      <c r="C1495" s="88" t="s">
        <v>1725</v>
      </c>
      <c r="D1495" s="78"/>
      <c r="E1495" s="78"/>
      <c r="F1495" s="78"/>
      <c r="G1495" s="78"/>
      <c r="H1495" s="78"/>
    </row>
    <row r="1496" spans="1:8" ht="15" thickBot="1">
      <c r="A1496" s="78"/>
      <c r="B1496" s="78"/>
      <c r="C1496" s="88" t="s">
        <v>1726</v>
      </c>
      <c r="D1496" s="78"/>
      <c r="E1496" s="78"/>
      <c r="F1496" s="78"/>
      <c r="G1496" s="78"/>
      <c r="H1496" s="78"/>
    </row>
    <row r="1497" spans="1:8" ht="15" thickBot="1">
      <c r="A1497" s="78"/>
      <c r="B1497" s="78"/>
      <c r="C1497" s="88" t="s">
        <v>1727</v>
      </c>
      <c r="D1497" s="78"/>
      <c r="E1497" s="78"/>
      <c r="F1497" s="78"/>
      <c r="G1497" s="78"/>
      <c r="H1497" s="78"/>
    </row>
    <row r="1498" spans="1:8" ht="15" thickBot="1">
      <c r="A1498" s="78"/>
      <c r="B1498" s="78"/>
      <c r="C1498" s="88" t="s">
        <v>1728</v>
      </c>
      <c r="D1498" s="78"/>
      <c r="E1498" s="78"/>
      <c r="F1498" s="78"/>
      <c r="G1498" s="78"/>
      <c r="H1498" s="78"/>
    </row>
    <row r="1499" spans="1:8" ht="15" thickBot="1">
      <c r="A1499" s="78"/>
      <c r="B1499" s="78"/>
      <c r="C1499" s="88" t="s">
        <v>1729</v>
      </c>
      <c r="D1499" s="78"/>
      <c r="E1499" s="78"/>
      <c r="F1499" s="78"/>
      <c r="G1499" s="78"/>
      <c r="H1499" s="78"/>
    </row>
    <row r="1500" spans="1:8" ht="15" thickBot="1">
      <c r="A1500" s="78"/>
      <c r="B1500" s="78"/>
      <c r="C1500" s="88" t="s">
        <v>1730</v>
      </c>
      <c r="D1500" s="78"/>
      <c r="E1500" s="78"/>
      <c r="F1500" s="78"/>
      <c r="G1500" s="78"/>
      <c r="H1500" s="78"/>
    </row>
    <row r="1501" spans="1:8" ht="15" thickBot="1">
      <c r="A1501" s="78"/>
      <c r="B1501" s="78"/>
      <c r="C1501" s="88" t="s">
        <v>1731</v>
      </c>
      <c r="D1501" s="78"/>
      <c r="E1501" s="78"/>
      <c r="F1501" s="78"/>
      <c r="G1501" s="78"/>
      <c r="H1501" s="78"/>
    </row>
    <row r="1502" spans="1:8" ht="15" thickBot="1">
      <c r="A1502" s="78"/>
      <c r="B1502" s="78"/>
      <c r="C1502" s="88" t="s">
        <v>1732</v>
      </c>
      <c r="D1502" s="78"/>
      <c r="E1502" s="78"/>
      <c r="F1502" s="78"/>
      <c r="G1502" s="78"/>
      <c r="H1502" s="78"/>
    </row>
    <row r="1503" spans="1:8" ht="15" thickBot="1">
      <c r="A1503" s="78"/>
      <c r="B1503" s="78"/>
      <c r="C1503" s="88" t="s">
        <v>1733</v>
      </c>
      <c r="D1503" s="78"/>
      <c r="E1503" s="78"/>
      <c r="F1503" s="78"/>
      <c r="G1503" s="78"/>
      <c r="H1503" s="78"/>
    </row>
    <row r="1504" spans="1:8" ht="15" thickBot="1">
      <c r="A1504" s="78"/>
      <c r="B1504" s="78"/>
      <c r="C1504" s="88" t="s">
        <v>1734</v>
      </c>
      <c r="D1504" s="78"/>
      <c r="E1504" s="78"/>
      <c r="F1504" s="78"/>
      <c r="G1504" s="78"/>
      <c r="H1504" s="78"/>
    </row>
    <row r="1505" spans="1:8" ht="15" thickBot="1">
      <c r="A1505" s="78"/>
      <c r="B1505" s="78"/>
      <c r="C1505" s="88" t="s">
        <v>1735</v>
      </c>
      <c r="D1505" s="78"/>
      <c r="E1505" s="78"/>
      <c r="F1505" s="78"/>
      <c r="G1505" s="78"/>
      <c r="H1505" s="78"/>
    </row>
    <row r="1506" spans="1:8" ht="15" thickBot="1">
      <c r="A1506" s="78"/>
      <c r="B1506" s="78"/>
      <c r="C1506" s="88" t="s">
        <v>1736</v>
      </c>
      <c r="D1506" s="78"/>
      <c r="E1506" s="78"/>
      <c r="F1506" s="78"/>
      <c r="G1506" s="78"/>
      <c r="H1506" s="78"/>
    </row>
    <row r="1507" spans="1:8" ht="15" thickBot="1">
      <c r="A1507" s="78"/>
      <c r="B1507" s="78"/>
      <c r="C1507" s="88" t="s">
        <v>1737</v>
      </c>
      <c r="D1507" s="78"/>
      <c r="E1507" s="78"/>
      <c r="F1507" s="78"/>
      <c r="G1507" s="78"/>
      <c r="H1507" s="78"/>
    </row>
    <row r="1508" spans="1:8" ht="15" thickBot="1">
      <c r="A1508" s="78"/>
      <c r="B1508" s="78"/>
      <c r="C1508" s="88" t="s">
        <v>1738</v>
      </c>
      <c r="D1508" s="78"/>
      <c r="E1508" s="78"/>
      <c r="F1508" s="78"/>
      <c r="G1508" s="78"/>
      <c r="H1508" s="78"/>
    </row>
    <row r="1509" spans="1:8" ht="15" thickBot="1">
      <c r="A1509" s="78"/>
      <c r="B1509" s="78"/>
      <c r="C1509" s="88" t="s">
        <v>1739</v>
      </c>
      <c r="D1509" s="78"/>
      <c r="E1509" s="78"/>
      <c r="F1509" s="78"/>
      <c r="G1509" s="78"/>
      <c r="H1509" s="78"/>
    </row>
    <row r="1510" spans="1:8" ht="15" thickBot="1">
      <c r="A1510" s="78"/>
      <c r="B1510" s="78"/>
      <c r="C1510" s="88" t="s">
        <v>1740</v>
      </c>
      <c r="D1510" s="78"/>
      <c r="E1510" s="78"/>
      <c r="F1510" s="78"/>
      <c r="G1510" s="78"/>
      <c r="H1510" s="78"/>
    </row>
    <row r="1511" spans="1:8" ht="15" thickBot="1">
      <c r="A1511" s="78"/>
      <c r="B1511" s="78"/>
      <c r="C1511" s="88" t="s">
        <v>1741</v>
      </c>
      <c r="D1511" s="78"/>
      <c r="E1511" s="78"/>
      <c r="F1511" s="78"/>
      <c r="G1511" s="78"/>
      <c r="H1511" s="78"/>
    </row>
    <row r="1512" spans="1:8" ht="15" thickBot="1">
      <c r="A1512" s="78"/>
      <c r="B1512" s="78"/>
      <c r="C1512" s="88" t="s">
        <v>1742</v>
      </c>
      <c r="D1512" s="78"/>
      <c r="E1512" s="78"/>
      <c r="F1512" s="78"/>
      <c r="G1512" s="78"/>
      <c r="H1512" s="78"/>
    </row>
    <row r="1513" spans="1:8" ht="15" thickBot="1">
      <c r="A1513" s="78"/>
      <c r="B1513" s="78"/>
      <c r="C1513" s="88" t="s">
        <v>1743</v>
      </c>
      <c r="D1513" s="78"/>
      <c r="E1513" s="78"/>
      <c r="F1513" s="78"/>
      <c r="G1513" s="78"/>
      <c r="H1513" s="78"/>
    </row>
    <row r="1514" spans="1:8" ht="15" thickBot="1">
      <c r="A1514" s="78"/>
      <c r="B1514" s="78"/>
      <c r="C1514" s="88" t="s">
        <v>1744</v>
      </c>
      <c r="D1514" s="78"/>
      <c r="E1514" s="78"/>
      <c r="F1514" s="78"/>
      <c r="G1514" s="78"/>
      <c r="H1514" s="78"/>
    </row>
    <row r="1515" spans="1:8" ht="15" thickBot="1">
      <c r="A1515" s="78"/>
      <c r="B1515" s="78"/>
      <c r="C1515" s="88" t="s">
        <v>1745</v>
      </c>
      <c r="D1515" s="78"/>
      <c r="E1515" s="78"/>
      <c r="F1515" s="78"/>
      <c r="G1515" s="78"/>
      <c r="H1515" s="78"/>
    </row>
    <row r="1516" spans="1:8" ht="15" thickBot="1">
      <c r="A1516" s="78"/>
      <c r="B1516" s="78"/>
      <c r="C1516" s="88" t="s">
        <v>1746</v>
      </c>
      <c r="D1516" s="78"/>
      <c r="E1516" s="78"/>
      <c r="F1516" s="78"/>
      <c r="G1516" s="78"/>
      <c r="H1516" s="78"/>
    </row>
    <row r="1517" spans="1:8" ht="15" thickBot="1">
      <c r="A1517" s="78"/>
      <c r="B1517" s="78"/>
      <c r="C1517" s="88" t="s">
        <v>1747</v>
      </c>
      <c r="D1517" s="78"/>
      <c r="E1517" s="78"/>
      <c r="F1517" s="78"/>
      <c r="G1517" s="78"/>
      <c r="H1517" s="78"/>
    </row>
    <row r="1518" spans="1:8" ht="15" thickBot="1">
      <c r="A1518" s="78"/>
      <c r="B1518" s="78"/>
      <c r="C1518" s="88" t="s">
        <v>1748</v>
      </c>
      <c r="D1518" s="78"/>
      <c r="E1518" s="78"/>
      <c r="F1518" s="78"/>
      <c r="G1518" s="78"/>
      <c r="H1518" s="78"/>
    </row>
    <row r="1519" spans="1:8" ht="15" thickBot="1">
      <c r="A1519" s="78"/>
      <c r="B1519" s="78"/>
      <c r="C1519" s="88" t="s">
        <v>1749</v>
      </c>
      <c r="D1519" s="78"/>
      <c r="E1519" s="78"/>
      <c r="F1519" s="78"/>
      <c r="G1519" s="78"/>
      <c r="H1519" s="78"/>
    </row>
    <row r="1520" spans="1:8" ht="15" thickBot="1">
      <c r="A1520" s="78"/>
      <c r="B1520" s="78"/>
      <c r="C1520" s="88" t="s">
        <v>1750</v>
      </c>
      <c r="D1520" s="78"/>
      <c r="E1520" s="78"/>
      <c r="F1520" s="78"/>
      <c r="G1520" s="78"/>
      <c r="H1520" s="78"/>
    </row>
    <row r="1521" spans="1:8" ht="15" thickBot="1">
      <c r="A1521" s="78"/>
      <c r="B1521" s="78"/>
      <c r="C1521" s="88" t="s">
        <v>1751</v>
      </c>
      <c r="D1521" s="78"/>
      <c r="E1521" s="78"/>
      <c r="F1521" s="78"/>
      <c r="G1521" s="78"/>
      <c r="H1521" s="78"/>
    </row>
    <row r="1522" spans="1:8" ht="15" thickBot="1">
      <c r="A1522" s="78"/>
      <c r="B1522" s="78"/>
      <c r="C1522" s="88" t="s">
        <v>1752</v>
      </c>
      <c r="D1522" s="78"/>
      <c r="E1522" s="78"/>
      <c r="F1522" s="78"/>
      <c r="G1522" s="78"/>
      <c r="H1522" s="78"/>
    </row>
    <row r="1523" spans="1:8" ht="15" thickBot="1">
      <c r="A1523" s="78"/>
      <c r="B1523" s="78"/>
      <c r="C1523" s="88" t="s">
        <v>1753</v>
      </c>
      <c r="D1523" s="78"/>
      <c r="E1523" s="78"/>
      <c r="F1523" s="78"/>
      <c r="G1523" s="78"/>
      <c r="H1523" s="78"/>
    </row>
    <row r="1524" spans="1:8" ht="15" thickBot="1">
      <c r="A1524" s="78"/>
      <c r="B1524" s="78"/>
      <c r="C1524" s="88" t="s">
        <v>1754</v>
      </c>
      <c r="D1524" s="78"/>
      <c r="E1524" s="78"/>
      <c r="F1524" s="78"/>
      <c r="G1524" s="78"/>
      <c r="H1524" s="78"/>
    </row>
    <row r="1525" spans="1:8" ht="15" thickBot="1">
      <c r="A1525" s="78"/>
      <c r="B1525" s="78"/>
      <c r="C1525" s="88" t="s">
        <v>1755</v>
      </c>
      <c r="D1525" s="78"/>
      <c r="E1525" s="78"/>
      <c r="F1525" s="78"/>
      <c r="G1525" s="78"/>
      <c r="H1525" s="78"/>
    </row>
    <row r="1526" spans="1:8" ht="15" thickBot="1">
      <c r="A1526" s="78"/>
      <c r="B1526" s="78"/>
      <c r="C1526" s="88" t="s">
        <v>1756</v>
      </c>
      <c r="D1526" s="78"/>
      <c r="E1526" s="78"/>
      <c r="F1526" s="78"/>
      <c r="G1526" s="78"/>
      <c r="H1526" s="78"/>
    </row>
    <row r="1527" spans="1:8" ht="15" thickBot="1">
      <c r="A1527" s="78"/>
      <c r="B1527" s="78"/>
      <c r="C1527" s="88" t="s">
        <v>1757</v>
      </c>
      <c r="D1527" s="78"/>
      <c r="E1527" s="78"/>
      <c r="F1527" s="78"/>
      <c r="G1527" s="78"/>
      <c r="H1527" s="78"/>
    </row>
    <row r="1528" spans="1:8" ht="15" thickBot="1">
      <c r="A1528" s="78"/>
      <c r="B1528" s="78"/>
      <c r="C1528" s="88" t="s">
        <v>1758</v>
      </c>
      <c r="D1528" s="78"/>
      <c r="E1528" s="78"/>
      <c r="F1528" s="78"/>
      <c r="G1528" s="78"/>
      <c r="H1528" s="78"/>
    </row>
    <row r="1529" spans="1:8" ht="15" thickBot="1">
      <c r="A1529" s="78"/>
      <c r="B1529" s="78"/>
      <c r="C1529" s="88" t="s">
        <v>1759</v>
      </c>
      <c r="D1529" s="78"/>
      <c r="E1529" s="78"/>
      <c r="F1529" s="78"/>
      <c r="G1529" s="78"/>
      <c r="H1529" s="78"/>
    </row>
    <row r="1530" spans="1:8" ht="15" thickBot="1">
      <c r="A1530" s="78"/>
      <c r="B1530" s="78"/>
      <c r="C1530" s="88" t="s">
        <v>1760</v>
      </c>
      <c r="D1530" s="78"/>
      <c r="E1530" s="78"/>
      <c r="F1530" s="78"/>
      <c r="G1530" s="78"/>
      <c r="H1530" s="78"/>
    </row>
    <row r="1531" spans="1:8" ht="15" thickBot="1">
      <c r="A1531" s="78"/>
      <c r="B1531" s="78"/>
      <c r="C1531" s="88" t="s">
        <v>1761</v>
      </c>
      <c r="D1531" s="78"/>
      <c r="E1531" s="78"/>
      <c r="F1531" s="78"/>
      <c r="G1531" s="78"/>
      <c r="H1531" s="78"/>
    </row>
    <row r="1532" spans="1:8" ht="15" thickBot="1">
      <c r="A1532" s="78"/>
      <c r="B1532" s="78"/>
      <c r="C1532" s="88" t="s">
        <v>1762</v>
      </c>
      <c r="D1532" s="78"/>
      <c r="E1532" s="78"/>
      <c r="F1532" s="78"/>
      <c r="G1532" s="78"/>
      <c r="H1532" s="78"/>
    </row>
    <row r="1533" spans="1:8" ht="15" thickBot="1">
      <c r="A1533" s="78"/>
      <c r="B1533" s="78"/>
      <c r="C1533" s="88" t="s">
        <v>1763</v>
      </c>
      <c r="D1533" s="78"/>
      <c r="E1533" s="78"/>
      <c r="F1533" s="78"/>
      <c r="G1533" s="78"/>
      <c r="H1533" s="78"/>
    </row>
    <row r="1534" spans="1:8" ht="15" thickBot="1">
      <c r="A1534" s="78"/>
      <c r="B1534" s="78"/>
      <c r="C1534" s="88" t="s">
        <v>1764</v>
      </c>
      <c r="D1534" s="78"/>
      <c r="E1534" s="78"/>
      <c r="F1534" s="78"/>
      <c r="G1534" s="78"/>
      <c r="H1534" s="78"/>
    </row>
    <row r="1535" spans="1:8" ht="15" thickBot="1">
      <c r="A1535" s="78"/>
      <c r="B1535" s="78"/>
      <c r="C1535" s="88" t="s">
        <v>1765</v>
      </c>
      <c r="D1535" s="78"/>
      <c r="E1535" s="78"/>
      <c r="F1535" s="78"/>
      <c r="G1535" s="78"/>
      <c r="H1535" s="78"/>
    </row>
    <row r="1536" spans="1:8" ht="15" thickBot="1">
      <c r="A1536" s="78"/>
      <c r="B1536" s="78"/>
      <c r="C1536" s="88" t="s">
        <v>1766</v>
      </c>
      <c r="D1536" s="78"/>
      <c r="E1536" s="78"/>
      <c r="F1536" s="78"/>
      <c r="G1536" s="78"/>
      <c r="H1536" s="78"/>
    </row>
    <row r="1537" spans="1:8" ht="15" thickBot="1">
      <c r="A1537" s="78"/>
      <c r="B1537" s="78"/>
      <c r="C1537" s="88" t="s">
        <v>1767</v>
      </c>
      <c r="D1537" s="78"/>
      <c r="E1537" s="78"/>
      <c r="F1537" s="78"/>
      <c r="G1537" s="78"/>
      <c r="H1537" s="78"/>
    </row>
    <row r="1538" spans="1:8" ht="15" thickBot="1">
      <c r="A1538" s="78"/>
      <c r="B1538" s="78"/>
      <c r="C1538" s="88" t="s">
        <v>1768</v>
      </c>
      <c r="D1538" s="78"/>
      <c r="E1538" s="78"/>
      <c r="F1538" s="78"/>
      <c r="G1538" s="78"/>
      <c r="H1538" s="78"/>
    </row>
    <row r="1539" spans="1:8" ht="15" thickBot="1">
      <c r="A1539" s="78"/>
      <c r="B1539" s="78"/>
      <c r="C1539" s="88" t="s">
        <v>1769</v>
      </c>
      <c r="D1539" s="78"/>
      <c r="E1539" s="78"/>
      <c r="F1539" s="78"/>
      <c r="G1539" s="78"/>
      <c r="H1539" s="78"/>
    </row>
    <row r="1540" spans="1:8" ht="15" thickBot="1">
      <c r="A1540" s="78"/>
      <c r="B1540" s="78"/>
      <c r="C1540" s="88" t="s">
        <v>1770</v>
      </c>
      <c r="D1540" s="78"/>
      <c r="E1540" s="78"/>
      <c r="F1540" s="78"/>
      <c r="G1540" s="78"/>
      <c r="H1540" s="78"/>
    </row>
    <row r="1541" spans="1:8" ht="15" thickBot="1">
      <c r="A1541" s="78"/>
      <c r="B1541" s="78"/>
      <c r="C1541" s="88" t="s">
        <v>1771</v>
      </c>
      <c r="D1541" s="78"/>
      <c r="E1541" s="78"/>
      <c r="F1541" s="78"/>
      <c r="G1541" s="78"/>
      <c r="H1541" s="78"/>
    </row>
    <row r="1542" spans="1:8" ht="15" thickBot="1">
      <c r="A1542" s="78"/>
      <c r="B1542" s="78"/>
      <c r="C1542" s="88" t="s">
        <v>1772</v>
      </c>
      <c r="D1542" s="78"/>
      <c r="E1542" s="78"/>
      <c r="F1542" s="78"/>
      <c r="G1542" s="78"/>
      <c r="H1542" s="78"/>
    </row>
    <row r="1543" spans="1:8" ht="15" thickBot="1">
      <c r="A1543" s="78"/>
      <c r="B1543" s="78"/>
      <c r="C1543" s="88" t="s">
        <v>1773</v>
      </c>
      <c r="D1543" s="78"/>
      <c r="E1543" s="78"/>
      <c r="F1543" s="78"/>
      <c r="G1543" s="78"/>
      <c r="H1543" s="78"/>
    </row>
    <row r="1544" spans="1:8" ht="15" thickBot="1">
      <c r="A1544" s="78"/>
      <c r="B1544" s="78"/>
      <c r="C1544" s="88" t="s">
        <v>1774</v>
      </c>
      <c r="D1544" s="78"/>
      <c r="E1544" s="78"/>
      <c r="F1544" s="78"/>
      <c r="G1544" s="78"/>
      <c r="H1544" s="78"/>
    </row>
    <row r="1545" spans="1:8" ht="15" thickBot="1">
      <c r="A1545" s="78"/>
      <c r="B1545" s="78"/>
      <c r="C1545" s="88" t="s">
        <v>1775</v>
      </c>
      <c r="D1545" s="78"/>
      <c r="E1545" s="78"/>
      <c r="F1545" s="78"/>
      <c r="G1545" s="78"/>
      <c r="H1545" s="78"/>
    </row>
    <row r="1546" spans="1:8" ht="15" thickBot="1">
      <c r="A1546" s="78"/>
      <c r="B1546" s="78"/>
      <c r="C1546" s="88" t="s">
        <v>1776</v>
      </c>
      <c r="D1546" s="78"/>
      <c r="E1546" s="78"/>
      <c r="F1546" s="78"/>
      <c r="G1546" s="78"/>
      <c r="H1546" s="78"/>
    </row>
    <row r="1547" spans="1:8" ht="15" thickBot="1">
      <c r="A1547" s="78"/>
      <c r="B1547" s="78"/>
      <c r="C1547" s="88" t="s">
        <v>1777</v>
      </c>
      <c r="D1547" s="78"/>
      <c r="E1547" s="78"/>
      <c r="F1547" s="78"/>
      <c r="G1547" s="78"/>
      <c r="H1547" s="78"/>
    </row>
    <row r="1548" spans="1:8" ht="15" thickBot="1">
      <c r="A1548" s="78"/>
      <c r="B1548" s="78"/>
      <c r="C1548" s="88" t="s">
        <v>1778</v>
      </c>
      <c r="D1548" s="78"/>
      <c r="E1548" s="78"/>
      <c r="F1548" s="78"/>
      <c r="G1548" s="78"/>
      <c r="H1548" s="78"/>
    </row>
    <row r="1549" spans="1:8" ht="15" thickBot="1">
      <c r="A1549" s="78"/>
      <c r="B1549" s="78"/>
      <c r="C1549" s="88" t="s">
        <v>1779</v>
      </c>
      <c r="D1549" s="78"/>
      <c r="E1549" s="78"/>
      <c r="F1549" s="78"/>
      <c r="G1549" s="78"/>
      <c r="H1549" s="78"/>
    </row>
    <row r="1550" spans="1:8" ht="15" thickBot="1">
      <c r="A1550" s="78"/>
      <c r="B1550" s="78"/>
      <c r="C1550" s="88" t="s">
        <v>1780</v>
      </c>
      <c r="D1550" s="78"/>
      <c r="E1550" s="78"/>
      <c r="F1550" s="78"/>
      <c r="G1550" s="78"/>
      <c r="H1550" s="78"/>
    </row>
    <row r="1551" spans="1:8" ht="15" thickBot="1">
      <c r="A1551" s="78"/>
      <c r="B1551" s="78"/>
      <c r="C1551" s="88" t="s">
        <v>1781</v>
      </c>
      <c r="D1551" s="78"/>
      <c r="E1551" s="78"/>
      <c r="F1551" s="78"/>
      <c r="G1551" s="78"/>
      <c r="H1551" s="78"/>
    </row>
    <row r="1552" spans="1:8" ht="15" thickBot="1">
      <c r="A1552" s="78"/>
      <c r="B1552" s="78"/>
      <c r="C1552" s="88" t="s">
        <v>1782</v>
      </c>
      <c r="D1552" s="78"/>
      <c r="E1552" s="78"/>
      <c r="F1552" s="78"/>
      <c r="G1552" s="78"/>
      <c r="H1552" s="78"/>
    </row>
    <row r="1553" spans="1:8" ht="15" thickBot="1">
      <c r="A1553" s="78"/>
      <c r="B1553" s="78"/>
      <c r="C1553" s="88" t="s">
        <v>1783</v>
      </c>
      <c r="D1553" s="78"/>
      <c r="E1553" s="78"/>
      <c r="F1553" s="78"/>
      <c r="G1553" s="78"/>
      <c r="H1553" s="78"/>
    </row>
    <row r="1554" spans="1:8" ht="15" thickBot="1">
      <c r="A1554" s="78"/>
      <c r="B1554" s="78"/>
      <c r="C1554" s="88" t="s">
        <v>1784</v>
      </c>
      <c r="D1554" s="78"/>
      <c r="E1554" s="78"/>
      <c r="F1554" s="78"/>
      <c r="G1554" s="78"/>
      <c r="H1554" s="78"/>
    </row>
    <row r="1555" spans="1:8" ht="15" thickBot="1">
      <c r="A1555" s="78"/>
      <c r="B1555" s="78"/>
      <c r="C1555" s="88" t="s">
        <v>1785</v>
      </c>
      <c r="D1555" s="78"/>
      <c r="E1555" s="78"/>
      <c r="F1555" s="78"/>
      <c r="G1555" s="78"/>
      <c r="H1555" s="78"/>
    </row>
    <row r="1556" spans="1:8" ht="15" thickBot="1">
      <c r="A1556" s="78"/>
      <c r="B1556" s="78"/>
      <c r="C1556" s="88" t="s">
        <v>1786</v>
      </c>
      <c r="D1556" s="78"/>
      <c r="E1556" s="78"/>
      <c r="F1556" s="78"/>
      <c r="G1556" s="78"/>
      <c r="H1556" s="78"/>
    </row>
    <row r="1557" spans="1:8" ht="15" thickBot="1">
      <c r="A1557" s="78"/>
      <c r="B1557" s="78"/>
      <c r="C1557" s="88" t="s">
        <v>1787</v>
      </c>
      <c r="D1557" s="78"/>
      <c r="E1557" s="78"/>
      <c r="F1557" s="78"/>
      <c r="G1557" s="78"/>
      <c r="H1557" s="78"/>
    </row>
    <row r="1558" spans="1:8" ht="15" thickBot="1">
      <c r="A1558" s="78"/>
      <c r="B1558" s="78"/>
      <c r="C1558" s="88" t="s">
        <v>1788</v>
      </c>
      <c r="D1558" s="78"/>
      <c r="E1558" s="78"/>
      <c r="F1558" s="78"/>
      <c r="G1558" s="78"/>
      <c r="H1558" s="78"/>
    </row>
    <row r="1559" spans="1:8" ht="15" thickBot="1">
      <c r="A1559" s="78"/>
      <c r="B1559" s="78"/>
      <c r="C1559" s="88" t="s">
        <v>1789</v>
      </c>
      <c r="D1559" s="78"/>
      <c r="E1559" s="78"/>
      <c r="F1559" s="78"/>
      <c r="G1559" s="78"/>
      <c r="H1559" s="78"/>
    </row>
    <row r="1560" spans="1:8" ht="15" thickBot="1">
      <c r="A1560" s="78"/>
      <c r="B1560" s="78"/>
      <c r="C1560" s="88" t="s">
        <v>1790</v>
      </c>
      <c r="D1560" s="78"/>
      <c r="E1560" s="78"/>
      <c r="F1560" s="78"/>
      <c r="G1560" s="78"/>
      <c r="H1560" s="78"/>
    </row>
    <row r="1561" spans="1:8" ht="15" thickBot="1">
      <c r="A1561" s="78"/>
      <c r="B1561" s="78"/>
      <c r="C1561" s="88" t="s">
        <v>1791</v>
      </c>
      <c r="D1561" s="78"/>
      <c r="E1561" s="78"/>
      <c r="F1561" s="78"/>
      <c r="G1561" s="78"/>
      <c r="H1561" s="78"/>
    </row>
    <row r="1562" spans="1:8" ht="15" thickBot="1">
      <c r="A1562" s="78"/>
      <c r="B1562" s="78"/>
      <c r="C1562" s="88" t="s">
        <v>1792</v>
      </c>
      <c r="D1562" s="78"/>
      <c r="E1562" s="78"/>
      <c r="F1562" s="78"/>
      <c r="G1562" s="78"/>
      <c r="H1562" s="78"/>
    </row>
    <row r="1563" spans="1:8" ht="15" thickBot="1">
      <c r="A1563" s="78"/>
      <c r="B1563" s="78"/>
      <c r="C1563" s="88" t="s">
        <v>1793</v>
      </c>
      <c r="D1563" s="78"/>
      <c r="E1563" s="78"/>
      <c r="F1563" s="78"/>
      <c r="G1563" s="78"/>
      <c r="H1563" s="78"/>
    </row>
    <row r="1564" spans="1:8" ht="15" thickBot="1">
      <c r="A1564" s="78"/>
      <c r="B1564" s="78"/>
      <c r="C1564" s="88" t="s">
        <v>1794</v>
      </c>
      <c r="D1564" s="78"/>
      <c r="E1564" s="78"/>
      <c r="F1564" s="78"/>
      <c r="G1564" s="78"/>
      <c r="H1564" s="78"/>
    </row>
    <row r="1565" spans="1:8" ht="15" thickBot="1">
      <c r="A1565" s="78"/>
      <c r="B1565" s="78"/>
      <c r="C1565" s="88" t="s">
        <v>1795</v>
      </c>
      <c r="D1565" s="78"/>
      <c r="E1565" s="78"/>
      <c r="F1565" s="78"/>
      <c r="G1565" s="78"/>
      <c r="H1565" s="78"/>
    </row>
    <row r="1566" spans="1:8" ht="15" thickBot="1">
      <c r="A1566" s="78"/>
      <c r="B1566" s="78"/>
      <c r="C1566" s="88" t="s">
        <v>1796</v>
      </c>
      <c r="D1566" s="78"/>
      <c r="E1566" s="78"/>
      <c r="F1566" s="78"/>
      <c r="G1566" s="78"/>
      <c r="H1566" s="78"/>
    </row>
    <row r="1567" spans="1:8" ht="15" thickBot="1">
      <c r="A1567" s="78"/>
      <c r="B1567" s="78"/>
      <c r="C1567" s="88" t="s">
        <v>1797</v>
      </c>
      <c r="D1567" s="78"/>
      <c r="E1567" s="78"/>
      <c r="F1567" s="78"/>
      <c r="G1567" s="78"/>
      <c r="H1567" s="78"/>
    </row>
    <row r="1568" spans="1:8" ht="15" thickBot="1">
      <c r="A1568" s="78"/>
      <c r="B1568" s="78"/>
      <c r="C1568" s="88" t="s">
        <v>1798</v>
      </c>
      <c r="D1568" s="78"/>
      <c r="E1568" s="78"/>
      <c r="F1568" s="78"/>
      <c r="G1568" s="78"/>
      <c r="H1568" s="78"/>
    </row>
    <row r="1569" spans="1:8" ht="15" thickBot="1">
      <c r="A1569" s="78"/>
      <c r="B1569" s="78"/>
      <c r="C1569" s="88" t="s">
        <v>1799</v>
      </c>
      <c r="D1569" s="78"/>
      <c r="E1569" s="78"/>
      <c r="F1569" s="78"/>
      <c r="G1569" s="78"/>
      <c r="H1569" s="78"/>
    </row>
    <row r="1570" spans="1:8" ht="15" thickBot="1">
      <c r="A1570" s="78"/>
      <c r="B1570" s="78"/>
      <c r="C1570" s="88" t="s">
        <v>1800</v>
      </c>
      <c r="D1570" s="78"/>
      <c r="E1570" s="78"/>
      <c r="F1570" s="78"/>
      <c r="G1570" s="78"/>
      <c r="H1570" s="78"/>
    </row>
    <row r="1571" spans="1:8" ht="15" thickBot="1">
      <c r="A1571" s="78"/>
      <c r="B1571" s="78"/>
      <c r="C1571" s="88" t="s">
        <v>1801</v>
      </c>
      <c r="D1571" s="78"/>
      <c r="E1571" s="78"/>
      <c r="F1571" s="78"/>
      <c r="G1571" s="78"/>
      <c r="H1571" s="78"/>
    </row>
    <row r="1572" spans="1:8" ht="15" thickBot="1">
      <c r="A1572" s="78"/>
      <c r="B1572" s="78"/>
      <c r="C1572" s="88" t="s">
        <v>1802</v>
      </c>
      <c r="D1572" s="78"/>
      <c r="E1572" s="78"/>
      <c r="F1572" s="78"/>
      <c r="G1572" s="78"/>
      <c r="H1572" s="78"/>
    </row>
    <row r="1573" spans="1:8" ht="15" thickBot="1">
      <c r="A1573" s="78"/>
      <c r="B1573" s="78"/>
      <c r="C1573" s="88" t="s">
        <v>1803</v>
      </c>
      <c r="D1573" s="78"/>
      <c r="E1573" s="78"/>
      <c r="F1573" s="78"/>
      <c r="G1573" s="78"/>
      <c r="H1573" s="78"/>
    </row>
    <row r="1574" spans="1:8" ht="15" thickBot="1">
      <c r="A1574" s="78"/>
      <c r="B1574" s="78"/>
      <c r="C1574" s="88" t="s">
        <v>1804</v>
      </c>
      <c r="D1574" s="78"/>
      <c r="E1574" s="78"/>
      <c r="F1574" s="78"/>
      <c r="G1574" s="78"/>
      <c r="H1574" s="78"/>
    </row>
    <row r="1575" spans="1:8" ht="15" thickBot="1">
      <c r="A1575" s="78"/>
      <c r="B1575" s="78"/>
      <c r="C1575" s="88" t="s">
        <v>1805</v>
      </c>
      <c r="D1575" s="78"/>
      <c r="E1575" s="78"/>
      <c r="F1575" s="78"/>
      <c r="G1575" s="78"/>
      <c r="H1575" s="78"/>
    </row>
    <row r="1576" spans="1:8" ht="15" thickBot="1">
      <c r="A1576" s="78"/>
      <c r="B1576" s="78"/>
      <c r="C1576" s="88" t="s">
        <v>1806</v>
      </c>
      <c r="D1576" s="78"/>
      <c r="E1576" s="78"/>
      <c r="F1576" s="78"/>
      <c r="G1576" s="78"/>
      <c r="H1576" s="78"/>
    </row>
    <row r="1577" spans="1:8" ht="15" thickBot="1">
      <c r="A1577" s="78"/>
      <c r="B1577" s="78"/>
      <c r="C1577" s="88" t="s">
        <v>1807</v>
      </c>
      <c r="D1577" s="78"/>
      <c r="E1577" s="78"/>
      <c r="F1577" s="78"/>
      <c r="G1577" s="78"/>
      <c r="H1577" s="78"/>
    </row>
    <row r="1578" spans="1:8" ht="15" thickBot="1">
      <c r="A1578" s="78"/>
      <c r="B1578" s="78"/>
      <c r="C1578" s="88" t="s">
        <v>1808</v>
      </c>
      <c r="D1578" s="78"/>
      <c r="E1578" s="78"/>
      <c r="F1578" s="78"/>
      <c r="G1578" s="78"/>
      <c r="H1578" s="78"/>
    </row>
    <row r="1579" spans="1:8" ht="15" thickBot="1">
      <c r="A1579" s="78"/>
      <c r="B1579" s="78"/>
      <c r="C1579" s="88" t="s">
        <v>1809</v>
      </c>
      <c r="D1579" s="78"/>
      <c r="E1579" s="78"/>
      <c r="F1579" s="78"/>
      <c r="G1579" s="78"/>
      <c r="H1579" s="78"/>
    </row>
    <row r="1580" spans="1:8" ht="15" thickBot="1">
      <c r="A1580" s="78"/>
      <c r="B1580" s="78"/>
      <c r="C1580" s="88" t="s">
        <v>1810</v>
      </c>
      <c r="D1580" s="78"/>
      <c r="E1580" s="78"/>
      <c r="F1580" s="78"/>
      <c r="G1580" s="78"/>
      <c r="H1580" s="78"/>
    </row>
    <row r="1581" spans="1:8" ht="15" thickBot="1">
      <c r="A1581" s="78"/>
      <c r="B1581" s="78"/>
      <c r="C1581" s="88" t="s">
        <v>1811</v>
      </c>
      <c r="D1581" s="78"/>
      <c r="E1581" s="78"/>
      <c r="F1581" s="78"/>
      <c r="G1581" s="78"/>
      <c r="H1581" s="78"/>
    </row>
    <row r="1582" spans="1:8" ht="15" thickBot="1">
      <c r="A1582" s="78"/>
      <c r="B1582" s="78"/>
      <c r="C1582" s="88" t="s">
        <v>1812</v>
      </c>
      <c r="D1582" s="78"/>
      <c r="E1582" s="78"/>
      <c r="F1582" s="78"/>
      <c r="G1582" s="78"/>
      <c r="H1582" s="78"/>
    </row>
    <row r="1583" spans="1:8" ht="15" thickBot="1">
      <c r="A1583" s="78"/>
      <c r="B1583" s="78"/>
      <c r="C1583" s="88" t="s">
        <v>1813</v>
      </c>
      <c r="D1583" s="78"/>
      <c r="E1583" s="78"/>
      <c r="F1583" s="78"/>
      <c r="G1583" s="78"/>
      <c r="H1583" s="78"/>
    </row>
    <row r="1584" spans="1:8" ht="15" thickBot="1">
      <c r="A1584" s="78"/>
      <c r="B1584" s="78"/>
      <c r="C1584" s="88" t="s">
        <v>1814</v>
      </c>
      <c r="D1584" s="78"/>
      <c r="E1584" s="78"/>
      <c r="F1584" s="78"/>
      <c r="G1584" s="78"/>
      <c r="H1584" s="78"/>
    </row>
    <row r="1585" spans="1:8" ht="15" thickBot="1">
      <c r="A1585" s="78"/>
      <c r="B1585" s="78"/>
      <c r="C1585" s="88" t="s">
        <v>1815</v>
      </c>
      <c r="D1585" s="78"/>
      <c r="E1585" s="78"/>
      <c r="F1585" s="78"/>
      <c r="G1585" s="78"/>
      <c r="H1585" s="78"/>
    </row>
    <row r="1586" spans="1:8" ht="15" thickBot="1">
      <c r="A1586" s="78"/>
      <c r="B1586" s="78"/>
      <c r="C1586" s="88" t="s">
        <v>1816</v>
      </c>
      <c r="D1586" s="78"/>
      <c r="E1586" s="78"/>
      <c r="F1586" s="78"/>
      <c r="G1586" s="78"/>
      <c r="H1586" s="78"/>
    </row>
    <row r="1587" spans="1:8" ht="15" thickBot="1">
      <c r="A1587" s="78"/>
      <c r="B1587" s="78"/>
      <c r="C1587" s="88" t="s">
        <v>1817</v>
      </c>
      <c r="D1587" s="78"/>
      <c r="E1587" s="78"/>
      <c r="F1587" s="78"/>
      <c r="G1587" s="78"/>
      <c r="H1587" s="78"/>
    </row>
    <row r="1588" spans="1:8" ht="15" thickBot="1">
      <c r="A1588" s="78"/>
      <c r="B1588" s="78"/>
      <c r="C1588" s="88" t="s">
        <v>1818</v>
      </c>
      <c r="D1588" s="78"/>
      <c r="E1588" s="78"/>
      <c r="F1588" s="78"/>
      <c r="G1588" s="78"/>
      <c r="H1588" s="78"/>
    </row>
    <row r="1589" spans="1:8" ht="15" thickBot="1">
      <c r="A1589" s="78"/>
      <c r="B1589" s="78"/>
      <c r="C1589" s="88" t="s">
        <v>1819</v>
      </c>
      <c r="D1589" s="78"/>
      <c r="E1589" s="78"/>
      <c r="F1589" s="78"/>
      <c r="G1589" s="78"/>
      <c r="H1589" s="78"/>
    </row>
    <row r="1590" spans="1:8" ht="15" thickBot="1">
      <c r="A1590" s="78"/>
      <c r="B1590" s="78"/>
      <c r="C1590" s="88" t="s">
        <v>1820</v>
      </c>
      <c r="D1590" s="78"/>
      <c r="E1590" s="78"/>
      <c r="F1590" s="78"/>
      <c r="G1590" s="78"/>
      <c r="H1590" s="78"/>
    </row>
    <row r="1591" spans="1:8" ht="15" thickBot="1">
      <c r="A1591" s="78"/>
      <c r="B1591" s="78"/>
      <c r="C1591" s="88" t="s">
        <v>1821</v>
      </c>
      <c r="D1591" s="78"/>
      <c r="E1591" s="78"/>
      <c r="F1591" s="78"/>
      <c r="G1591" s="78"/>
      <c r="H1591" s="78"/>
    </row>
    <row r="1592" spans="1:8" ht="15" thickBot="1">
      <c r="A1592" s="78"/>
      <c r="B1592" s="78"/>
      <c r="C1592" s="88" t="s">
        <v>1822</v>
      </c>
      <c r="D1592" s="78"/>
      <c r="E1592" s="78"/>
      <c r="F1592" s="78"/>
      <c r="G1592" s="78"/>
      <c r="H1592" s="78"/>
    </row>
    <row r="1593" spans="1:8" ht="15" thickBot="1">
      <c r="A1593" s="78"/>
      <c r="B1593" s="78"/>
      <c r="C1593" s="88" t="s">
        <v>1823</v>
      </c>
      <c r="D1593" s="78"/>
      <c r="E1593" s="78"/>
      <c r="F1593" s="78"/>
      <c r="G1593" s="78"/>
      <c r="H1593" s="78"/>
    </row>
    <row r="1594" spans="1:8" ht="15" thickBot="1">
      <c r="A1594" s="78"/>
      <c r="B1594" s="78"/>
      <c r="C1594" s="88" t="s">
        <v>1824</v>
      </c>
      <c r="D1594" s="78"/>
      <c r="E1594" s="78"/>
      <c r="F1594" s="78"/>
      <c r="G1594" s="78"/>
      <c r="H1594" s="78"/>
    </row>
    <row r="1595" spans="1:8" ht="15" thickBot="1">
      <c r="A1595" s="78"/>
      <c r="B1595" s="78"/>
      <c r="C1595" s="88" t="s">
        <v>1825</v>
      </c>
      <c r="D1595" s="78"/>
      <c r="E1595" s="78"/>
      <c r="F1595" s="78"/>
      <c r="G1595" s="78"/>
      <c r="H1595" s="78"/>
    </row>
    <row r="1596" spans="1:8" ht="15" thickBot="1">
      <c r="A1596" s="78"/>
      <c r="B1596" s="78"/>
      <c r="C1596" s="88" t="s">
        <v>1826</v>
      </c>
      <c r="D1596" s="78"/>
      <c r="E1596" s="78"/>
      <c r="F1596" s="78"/>
      <c r="G1596" s="78"/>
      <c r="H1596" s="78"/>
    </row>
    <row r="1597" spans="1:8" ht="15" thickBot="1">
      <c r="A1597" s="78"/>
      <c r="B1597" s="78"/>
      <c r="C1597" s="88" t="s">
        <v>1827</v>
      </c>
      <c r="D1597" s="78"/>
      <c r="E1597" s="78"/>
      <c r="F1597" s="78"/>
      <c r="G1597" s="78"/>
      <c r="H1597" s="78"/>
    </row>
    <row r="1598" spans="1:8" ht="15" thickBot="1">
      <c r="A1598" s="78"/>
      <c r="B1598" s="78"/>
      <c r="C1598" s="88" t="s">
        <v>1828</v>
      </c>
      <c r="D1598" s="78"/>
      <c r="E1598" s="78"/>
      <c r="F1598" s="78"/>
      <c r="G1598" s="78"/>
      <c r="H1598" s="78"/>
    </row>
    <row r="1599" spans="1:8" ht="15" thickBot="1">
      <c r="A1599" s="78"/>
      <c r="B1599" s="78"/>
      <c r="C1599" s="88" t="s">
        <v>1829</v>
      </c>
      <c r="D1599" s="78"/>
      <c r="E1599" s="78"/>
      <c r="F1599" s="78"/>
      <c r="G1599" s="78"/>
      <c r="H1599" s="78"/>
    </row>
    <row r="1600" spans="1:8" ht="15" thickBot="1">
      <c r="A1600" s="78"/>
      <c r="B1600" s="78"/>
      <c r="C1600" s="88" t="s">
        <v>1830</v>
      </c>
      <c r="D1600" s="78"/>
      <c r="E1600" s="78"/>
      <c r="F1600" s="78"/>
      <c r="G1600" s="78"/>
      <c r="H1600" s="78"/>
    </row>
    <row r="1601" spans="1:8" ht="15" thickBot="1">
      <c r="A1601" s="78"/>
      <c r="B1601" s="78"/>
      <c r="C1601" s="88" t="s">
        <v>1063</v>
      </c>
      <c r="D1601" s="78"/>
      <c r="E1601" s="78"/>
      <c r="F1601" s="78"/>
      <c r="G1601" s="78"/>
      <c r="H1601" s="78"/>
    </row>
    <row r="1602" spans="1:8" ht="15" thickBot="1">
      <c r="A1602" s="78"/>
      <c r="B1602" s="78"/>
      <c r="C1602" s="88" t="s">
        <v>1831</v>
      </c>
      <c r="D1602" s="78"/>
      <c r="E1602" s="78"/>
      <c r="F1602" s="78"/>
      <c r="G1602" s="78"/>
      <c r="H1602" s="78"/>
    </row>
    <row r="1603" spans="1:8" ht="15" thickBot="1">
      <c r="A1603" s="78"/>
      <c r="B1603" s="78"/>
      <c r="C1603" s="88" t="s">
        <v>1832</v>
      </c>
      <c r="D1603" s="78"/>
      <c r="E1603" s="78"/>
      <c r="F1603" s="78"/>
      <c r="G1603" s="78"/>
      <c r="H1603" s="78"/>
    </row>
    <row r="1604" spans="1:8" ht="15" thickBot="1">
      <c r="A1604" s="78"/>
      <c r="B1604" s="78"/>
      <c r="C1604" s="88" t="s">
        <v>1833</v>
      </c>
      <c r="D1604" s="78"/>
      <c r="E1604" s="78"/>
      <c r="F1604" s="78"/>
      <c r="G1604" s="78"/>
      <c r="H1604" s="78"/>
    </row>
    <row r="1605" spans="1:8" ht="15" thickBot="1">
      <c r="A1605" s="78"/>
      <c r="B1605" s="78"/>
      <c r="C1605" s="88" t="s">
        <v>1834</v>
      </c>
      <c r="D1605" s="78"/>
      <c r="E1605" s="78"/>
      <c r="F1605" s="78"/>
      <c r="G1605" s="78"/>
      <c r="H1605" s="78"/>
    </row>
    <row r="1606" spans="1:8" ht="15" thickBot="1">
      <c r="A1606" s="78"/>
      <c r="B1606" s="78"/>
      <c r="C1606" s="88" t="s">
        <v>1835</v>
      </c>
      <c r="D1606" s="78"/>
      <c r="E1606" s="78"/>
      <c r="F1606" s="78"/>
      <c r="G1606" s="78"/>
      <c r="H1606" s="78"/>
    </row>
    <row r="1607" spans="1:8" ht="15" thickBot="1">
      <c r="A1607" s="78"/>
      <c r="B1607" s="78"/>
      <c r="C1607" s="88" t="s">
        <v>1836</v>
      </c>
      <c r="D1607" s="78"/>
      <c r="E1607" s="78"/>
      <c r="F1607" s="78"/>
      <c r="G1607" s="78"/>
      <c r="H1607" s="78"/>
    </row>
    <row r="1608" spans="1:8" ht="15" thickBot="1">
      <c r="A1608" s="78"/>
      <c r="B1608" s="78"/>
      <c r="C1608" s="88" t="s">
        <v>1837</v>
      </c>
      <c r="D1608" s="78"/>
      <c r="E1608" s="78"/>
      <c r="F1608" s="78"/>
      <c r="G1608" s="78"/>
      <c r="H1608" s="78"/>
    </row>
    <row r="1609" spans="1:8" ht="15" thickBot="1">
      <c r="A1609" s="78"/>
      <c r="B1609" s="78"/>
      <c r="C1609" s="88" t="s">
        <v>1838</v>
      </c>
      <c r="D1609" s="78"/>
      <c r="E1609" s="78"/>
      <c r="F1609" s="78"/>
      <c r="G1609" s="78"/>
      <c r="H1609" s="78"/>
    </row>
    <row r="1610" spans="1:8" ht="15" thickBot="1">
      <c r="A1610" s="78"/>
      <c r="B1610" s="78"/>
      <c r="C1610" s="88" t="s">
        <v>1839</v>
      </c>
      <c r="D1610" s="78"/>
      <c r="E1610" s="78"/>
      <c r="F1610" s="78"/>
      <c r="G1610" s="78"/>
      <c r="H1610" s="78"/>
    </row>
    <row r="1611" spans="1:8" ht="15" thickBot="1">
      <c r="A1611" s="83" t="s">
        <v>302</v>
      </c>
      <c r="B1611" s="83" t="s">
        <v>303</v>
      </c>
      <c r="C1611" s="88" t="s">
        <v>1840</v>
      </c>
      <c r="D1611" s="78"/>
      <c r="E1611" s="78"/>
      <c r="F1611" s="78"/>
      <c r="G1611" s="78"/>
      <c r="H1611" s="78"/>
    </row>
    <row r="1612" spans="1:8" ht="15" thickBot="1">
      <c r="A1612" s="78"/>
      <c r="B1612" s="78"/>
      <c r="C1612" s="88" t="s">
        <v>1841</v>
      </c>
      <c r="D1612" s="78"/>
      <c r="E1612" s="78"/>
      <c r="F1612" s="78"/>
      <c r="G1612" s="78"/>
      <c r="H1612" s="78"/>
    </row>
    <row r="1613" spans="1:8" ht="15" thickBot="1">
      <c r="A1613" s="78"/>
      <c r="B1613" s="78"/>
      <c r="C1613" s="88" t="s">
        <v>1842</v>
      </c>
      <c r="D1613" s="78"/>
      <c r="E1613" s="78"/>
      <c r="F1613" s="78"/>
      <c r="G1613" s="78"/>
      <c r="H1613" s="78"/>
    </row>
    <row r="1614" spans="1:8" ht="15" thickBot="1">
      <c r="A1614" s="78"/>
      <c r="B1614" s="78"/>
      <c r="C1614" s="88" t="s">
        <v>1843</v>
      </c>
      <c r="D1614" s="78"/>
      <c r="E1614" s="78"/>
      <c r="F1614" s="78"/>
      <c r="G1614" s="78"/>
      <c r="H1614" s="78"/>
    </row>
    <row r="1615" spans="1:8" ht="15" thickBot="1">
      <c r="A1615" s="78"/>
      <c r="B1615" s="78"/>
      <c r="C1615" s="88" t="s">
        <v>1844</v>
      </c>
      <c r="D1615" s="78"/>
      <c r="E1615" s="78"/>
      <c r="F1615" s="78"/>
      <c r="G1615" s="78"/>
      <c r="H1615" s="78"/>
    </row>
    <row r="1616" spans="1:8" ht="15" thickBot="1">
      <c r="A1616" s="78"/>
      <c r="B1616" s="78"/>
      <c r="C1616" s="88" t="s">
        <v>1212</v>
      </c>
      <c r="D1616" s="78"/>
      <c r="E1616" s="78"/>
      <c r="F1616" s="78"/>
      <c r="G1616" s="78"/>
      <c r="H1616" s="78"/>
    </row>
    <row r="1617" spans="1:8" ht="15" thickBot="1">
      <c r="A1617" s="78"/>
      <c r="B1617" s="78"/>
      <c r="C1617" s="88" t="s">
        <v>1845</v>
      </c>
      <c r="D1617" s="78"/>
      <c r="E1617" s="78"/>
      <c r="F1617" s="78"/>
      <c r="G1617" s="78"/>
      <c r="H1617" s="78"/>
    </row>
    <row r="1618" spans="1:8" ht="15" thickBot="1">
      <c r="A1618" s="78"/>
      <c r="B1618" s="78"/>
      <c r="C1618" s="88" t="s">
        <v>1846</v>
      </c>
      <c r="D1618" s="78"/>
      <c r="E1618" s="78"/>
      <c r="F1618" s="78"/>
      <c r="G1618" s="78"/>
      <c r="H1618" s="78"/>
    </row>
    <row r="1619" spans="1:8" ht="15" thickBot="1">
      <c r="A1619" s="78"/>
      <c r="B1619" s="78"/>
      <c r="C1619" s="88" t="s">
        <v>1847</v>
      </c>
      <c r="D1619" s="78"/>
      <c r="E1619" s="78"/>
      <c r="F1619" s="78"/>
      <c r="G1619" s="78"/>
      <c r="H1619" s="78"/>
    </row>
    <row r="1620" spans="1:8" ht="15" thickBot="1">
      <c r="A1620" s="78"/>
      <c r="B1620" s="78"/>
      <c r="C1620" s="88" t="s">
        <v>1848</v>
      </c>
      <c r="D1620" s="78"/>
      <c r="E1620" s="78"/>
      <c r="F1620" s="78"/>
      <c r="G1620" s="78"/>
      <c r="H1620" s="78"/>
    </row>
    <row r="1621" spans="1:8" ht="15" thickBot="1">
      <c r="A1621" s="78"/>
      <c r="B1621" s="78"/>
      <c r="C1621" s="88" t="s">
        <v>1849</v>
      </c>
      <c r="D1621" s="78"/>
      <c r="E1621" s="78"/>
      <c r="F1621" s="78"/>
      <c r="G1621" s="78"/>
      <c r="H1621" s="78"/>
    </row>
    <row r="1622" spans="1:8" ht="15" thickBot="1">
      <c r="A1622" s="78"/>
      <c r="B1622" s="78"/>
      <c r="C1622" s="88" t="s">
        <v>1850</v>
      </c>
      <c r="D1622" s="78"/>
      <c r="E1622" s="78"/>
      <c r="F1622" s="78"/>
      <c r="G1622" s="78"/>
      <c r="H1622" s="78"/>
    </row>
    <row r="1623" spans="1:8" ht="15" thickBot="1">
      <c r="A1623" s="78"/>
      <c r="B1623" s="78"/>
      <c r="C1623" s="88" t="s">
        <v>1851</v>
      </c>
      <c r="D1623" s="78"/>
      <c r="E1623" s="78"/>
      <c r="F1623" s="78"/>
      <c r="G1623" s="78"/>
      <c r="H1623" s="78"/>
    </row>
    <row r="1624" spans="1:8" ht="15" thickBot="1">
      <c r="A1624" s="78"/>
      <c r="B1624" s="78"/>
      <c r="C1624" s="88" t="s">
        <v>1852</v>
      </c>
      <c r="D1624" s="78"/>
      <c r="E1624" s="78"/>
      <c r="F1624" s="78"/>
      <c r="G1624" s="78"/>
      <c r="H1624" s="78"/>
    </row>
    <row r="1625" spans="1:8" ht="15" thickBot="1">
      <c r="A1625" s="78"/>
      <c r="B1625" s="78"/>
      <c r="C1625" s="88" t="s">
        <v>1853</v>
      </c>
      <c r="D1625" s="78"/>
      <c r="E1625" s="78"/>
      <c r="F1625" s="78"/>
      <c r="G1625" s="78"/>
      <c r="H1625" s="78"/>
    </row>
    <row r="1626" spans="1:8" ht="15" thickBot="1">
      <c r="A1626" s="78"/>
      <c r="B1626" s="78"/>
      <c r="C1626" s="88" t="s">
        <v>1854</v>
      </c>
      <c r="D1626" s="78"/>
      <c r="E1626" s="78"/>
      <c r="F1626" s="78"/>
      <c r="G1626" s="78"/>
      <c r="H1626" s="78"/>
    </row>
    <row r="1627" spans="1:8" ht="15" thickBot="1">
      <c r="A1627" s="78"/>
      <c r="B1627" s="78"/>
      <c r="C1627" s="88" t="s">
        <v>1855</v>
      </c>
      <c r="D1627" s="78"/>
      <c r="E1627" s="78"/>
      <c r="F1627" s="78"/>
      <c r="G1627" s="78"/>
      <c r="H1627" s="78"/>
    </row>
    <row r="1628" spans="1:8" ht="15" thickBot="1">
      <c r="A1628" s="78"/>
      <c r="B1628" s="78"/>
      <c r="C1628" s="88" t="s">
        <v>1856</v>
      </c>
      <c r="D1628" s="78"/>
      <c r="E1628" s="78"/>
      <c r="F1628" s="78"/>
      <c r="G1628" s="78"/>
      <c r="H1628" s="78"/>
    </row>
    <row r="1629" spans="1:8" ht="15" thickBot="1">
      <c r="A1629" s="78"/>
      <c r="B1629" s="78"/>
      <c r="C1629" s="88" t="s">
        <v>1857</v>
      </c>
      <c r="D1629" s="78"/>
      <c r="E1629" s="78"/>
      <c r="F1629" s="78"/>
      <c r="G1629" s="78"/>
      <c r="H1629" s="78"/>
    </row>
    <row r="1630" spans="1:8" ht="15" thickBot="1">
      <c r="A1630" s="78"/>
      <c r="B1630" s="78"/>
      <c r="C1630" s="88" t="s">
        <v>1858</v>
      </c>
      <c r="D1630" s="78"/>
      <c r="E1630" s="78"/>
      <c r="F1630" s="78"/>
      <c r="G1630" s="78"/>
      <c r="H1630" s="78"/>
    </row>
    <row r="1631" spans="1:8" ht="15" thickBot="1">
      <c r="A1631" s="78"/>
      <c r="B1631" s="78"/>
      <c r="C1631" s="88" t="s">
        <v>1859</v>
      </c>
      <c r="D1631" s="78"/>
      <c r="E1631" s="78"/>
      <c r="F1631" s="78"/>
      <c r="G1631" s="78"/>
      <c r="H1631" s="78"/>
    </row>
    <row r="1632" spans="1:8" ht="15" thickBot="1">
      <c r="A1632" s="78"/>
      <c r="B1632" s="78"/>
      <c r="C1632" s="88" t="s">
        <v>1860</v>
      </c>
      <c r="D1632" s="78"/>
      <c r="E1632" s="78"/>
      <c r="F1632" s="78"/>
      <c r="G1632" s="78"/>
      <c r="H1632" s="78"/>
    </row>
    <row r="1633" spans="1:8" ht="15" thickBot="1">
      <c r="A1633" s="78"/>
      <c r="B1633" s="78"/>
      <c r="C1633" s="88" t="s">
        <v>1861</v>
      </c>
      <c r="D1633" s="78"/>
      <c r="E1633" s="78"/>
      <c r="F1633" s="78"/>
      <c r="G1633" s="78"/>
      <c r="H1633" s="78"/>
    </row>
    <row r="1634" spans="1:8" ht="15" thickBot="1">
      <c r="A1634" s="78"/>
      <c r="B1634" s="78"/>
      <c r="C1634" s="88" t="s">
        <v>1862</v>
      </c>
      <c r="D1634" s="78"/>
      <c r="E1634" s="78"/>
      <c r="F1634" s="78"/>
      <c r="G1634" s="78"/>
      <c r="H1634" s="78"/>
    </row>
    <row r="1635" spans="1:8" ht="15" thickBot="1">
      <c r="A1635" s="78"/>
      <c r="B1635" s="78"/>
      <c r="C1635" s="88" t="s">
        <v>1863</v>
      </c>
      <c r="D1635" s="78"/>
      <c r="E1635" s="78"/>
      <c r="F1635" s="78"/>
      <c r="G1635" s="78"/>
      <c r="H1635" s="78"/>
    </row>
    <row r="1636" spans="1:8" ht="15" thickBot="1">
      <c r="A1636" s="78"/>
      <c r="B1636" s="78"/>
      <c r="C1636" s="88" t="s">
        <v>1864</v>
      </c>
      <c r="D1636" s="78"/>
      <c r="E1636" s="78"/>
      <c r="F1636" s="78"/>
      <c r="G1636" s="78"/>
      <c r="H1636" s="78"/>
    </row>
    <row r="1637" spans="1:8" ht="15" thickBot="1">
      <c r="A1637" s="78"/>
      <c r="B1637" s="78"/>
      <c r="C1637" s="88" t="s">
        <v>1865</v>
      </c>
      <c r="D1637" s="78"/>
      <c r="E1637" s="78"/>
      <c r="F1637" s="78"/>
      <c r="G1637" s="78"/>
      <c r="H1637" s="78"/>
    </row>
    <row r="1638" spans="1:8" ht="15" thickBot="1">
      <c r="A1638" s="78"/>
      <c r="B1638" s="78"/>
      <c r="C1638" s="88" t="s">
        <v>1866</v>
      </c>
      <c r="D1638" s="78"/>
      <c r="E1638" s="78"/>
      <c r="F1638" s="78"/>
      <c r="G1638" s="78"/>
      <c r="H1638" s="78"/>
    </row>
    <row r="1639" spans="1:8" ht="15" thickBot="1">
      <c r="A1639" s="78"/>
      <c r="B1639" s="78"/>
      <c r="C1639" s="88" t="s">
        <v>1867</v>
      </c>
      <c r="D1639" s="78"/>
      <c r="E1639" s="78"/>
      <c r="F1639" s="78"/>
      <c r="G1639" s="78"/>
      <c r="H1639" s="78"/>
    </row>
    <row r="1640" spans="1:8" ht="15" thickBot="1">
      <c r="A1640" s="78"/>
      <c r="B1640" s="78"/>
      <c r="C1640" s="88" t="s">
        <v>1868</v>
      </c>
      <c r="D1640" s="78"/>
      <c r="E1640" s="78"/>
      <c r="F1640" s="78"/>
      <c r="G1640" s="78"/>
      <c r="H1640" s="78"/>
    </row>
    <row r="1641" spans="1:8" ht="15" thickBot="1">
      <c r="A1641" s="78"/>
      <c r="B1641" s="78"/>
      <c r="C1641" s="88" t="s">
        <v>1869</v>
      </c>
      <c r="D1641" s="78"/>
      <c r="E1641" s="78"/>
      <c r="F1641" s="78"/>
      <c r="G1641" s="78"/>
      <c r="H1641" s="78"/>
    </row>
    <row r="1642" spans="1:8" ht="15" thickBot="1">
      <c r="A1642" s="78"/>
      <c r="B1642" s="78"/>
      <c r="C1642" s="88" t="s">
        <v>1870</v>
      </c>
      <c r="D1642" s="78"/>
      <c r="E1642" s="78"/>
      <c r="F1642" s="78"/>
      <c r="G1642" s="78"/>
      <c r="H1642" s="78"/>
    </row>
    <row r="1643" spans="1:8" ht="15" thickBot="1">
      <c r="A1643" s="78"/>
      <c r="B1643" s="78"/>
      <c r="C1643" s="88" t="s">
        <v>1871</v>
      </c>
      <c r="D1643" s="78"/>
      <c r="E1643" s="78"/>
      <c r="F1643" s="78"/>
      <c r="G1643" s="78"/>
      <c r="H1643" s="78"/>
    </row>
    <row r="1644" spans="1:8" ht="15" thickBot="1">
      <c r="A1644" s="78"/>
      <c r="B1644" s="78"/>
      <c r="C1644" s="88" t="s">
        <v>1872</v>
      </c>
      <c r="D1644" s="78"/>
      <c r="E1644" s="78"/>
      <c r="F1644" s="78"/>
      <c r="G1644" s="78"/>
      <c r="H1644" s="78"/>
    </row>
    <row r="1645" spans="1:8" ht="15" thickBot="1">
      <c r="A1645" s="78"/>
      <c r="B1645" s="78"/>
      <c r="C1645" s="88" t="s">
        <v>1873</v>
      </c>
      <c r="D1645" s="78"/>
      <c r="E1645" s="78"/>
      <c r="F1645" s="78"/>
      <c r="G1645" s="78"/>
      <c r="H1645" s="78"/>
    </row>
    <row r="1646" spans="1:8" ht="15" thickBot="1">
      <c r="A1646" s="78"/>
      <c r="B1646" s="78"/>
      <c r="C1646" s="88" t="s">
        <v>1874</v>
      </c>
      <c r="D1646" s="78"/>
      <c r="E1646" s="78"/>
      <c r="F1646" s="78"/>
      <c r="G1646" s="78"/>
      <c r="H1646" s="78"/>
    </row>
    <row r="1647" spans="1:8" ht="15" thickBot="1">
      <c r="A1647" s="78"/>
      <c r="B1647" s="78"/>
      <c r="C1647" s="88" t="s">
        <v>660</v>
      </c>
      <c r="D1647" s="78"/>
      <c r="E1647" s="78"/>
      <c r="F1647" s="78"/>
      <c r="G1647" s="78"/>
      <c r="H1647" s="78"/>
    </row>
    <row r="1648" spans="1:8" ht="15" thickBot="1">
      <c r="A1648" s="78"/>
      <c r="B1648" s="78"/>
      <c r="C1648" s="88" t="s">
        <v>1875</v>
      </c>
      <c r="D1648" s="78"/>
      <c r="E1648" s="78"/>
      <c r="F1648" s="78"/>
      <c r="G1648" s="78"/>
      <c r="H1648" s="78"/>
    </row>
    <row r="1649" spans="1:8" ht="15" thickBot="1">
      <c r="A1649" s="78"/>
      <c r="B1649" s="78"/>
      <c r="C1649" s="88" t="s">
        <v>1876</v>
      </c>
      <c r="D1649" s="78"/>
      <c r="E1649" s="78"/>
      <c r="F1649" s="78"/>
      <c r="G1649" s="78"/>
      <c r="H1649" s="78"/>
    </row>
    <row r="1650" spans="1:8" ht="15" thickBot="1">
      <c r="A1650" s="78"/>
      <c r="B1650" s="78"/>
      <c r="C1650" s="88" t="s">
        <v>1877</v>
      </c>
      <c r="D1650" s="78"/>
      <c r="E1650" s="78"/>
      <c r="F1650" s="78"/>
      <c r="G1650" s="78"/>
      <c r="H1650" s="78"/>
    </row>
    <row r="1651" spans="1:8" ht="15" thickBot="1">
      <c r="A1651" s="78"/>
      <c r="B1651" s="78"/>
      <c r="C1651" s="88" t="s">
        <v>1878</v>
      </c>
      <c r="D1651" s="78"/>
      <c r="E1651" s="78"/>
      <c r="F1651" s="78"/>
      <c r="G1651" s="78"/>
      <c r="H1651" s="78"/>
    </row>
    <row r="1652" spans="1:8" ht="15" thickBot="1">
      <c r="A1652" s="78"/>
      <c r="B1652" s="78"/>
      <c r="C1652" s="88" t="s">
        <v>1879</v>
      </c>
      <c r="D1652" s="78"/>
      <c r="E1652" s="78"/>
      <c r="F1652" s="78"/>
      <c r="G1652" s="78"/>
      <c r="H1652" s="78"/>
    </row>
    <row r="1653" spans="1:8" ht="15" thickBot="1">
      <c r="A1653" s="78"/>
      <c r="B1653" s="78"/>
      <c r="C1653" s="88" t="s">
        <v>1880</v>
      </c>
      <c r="D1653" s="78"/>
      <c r="E1653" s="78"/>
      <c r="F1653" s="78"/>
      <c r="G1653" s="78"/>
      <c r="H1653" s="78"/>
    </row>
    <row r="1654" spans="1:8" ht="15" thickBot="1">
      <c r="A1654" s="78"/>
      <c r="B1654" s="78"/>
      <c r="C1654" s="88" t="s">
        <v>1881</v>
      </c>
      <c r="D1654" s="78"/>
      <c r="E1654" s="78"/>
      <c r="F1654" s="78"/>
      <c r="G1654" s="78"/>
      <c r="H1654" s="78"/>
    </row>
    <row r="1655" spans="1:8" ht="15" thickBot="1">
      <c r="A1655" s="78"/>
      <c r="B1655" s="78"/>
      <c r="C1655" s="88" t="s">
        <v>1882</v>
      </c>
      <c r="D1655" s="78"/>
      <c r="E1655" s="78"/>
      <c r="F1655" s="78"/>
      <c r="G1655" s="78"/>
      <c r="H1655" s="78"/>
    </row>
    <row r="1656" spans="1:8" ht="15" thickBot="1">
      <c r="A1656" s="78"/>
      <c r="B1656" s="78"/>
      <c r="C1656" s="88" t="s">
        <v>1883</v>
      </c>
      <c r="D1656" s="78"/>
      <c r="E1656" s="78"/>
      <c r="F1656" s="78"/>
      <c r="G1656" s="78"/>
      <c r="H1656" s="78"/>
    </row>
    <row r="1657" spans="1:8" ht="15" thickBot="1">
      <c r="A1657" s="78"/>
      <c r="B1657" s="78"/>
      <c r="C1657" s="88" t="s">
        <v>653</v>
      </c>
      <c r="D1657" s="78"/>
      <c r="E1657" s="78"/>
      <c r="F1657" s="78"/>
      <c r="G1657" s="78"/>
      <c r="H1657" s="78"/>
    </row>
    <row r="1658" spans="1:8" ht="15" thickBot="1">
      <c r="A1658" s="78"/>
      <c r="B1658" s="78"/>
      <c r="C1658" s="88" t="s">
        <v>1884</v>
      </c>
      <c r="D1658" s="78"/>
      <c r="E1658" s="78"/>
      <c r="F1658" s="78"/>
      <c r="G1658" s="78"/>
      <c r="H1658" s="78"/>
    </row>
    <row r="1659" spans="1:8" ht="15" thickBot="1">
      <c r="A1659" s="78"/>
      <c r="B1659" s="78"/>
      <c r="C1659" s="88" t="s">
        <v>1885</v>
      </c>
      <c r="D1659" s="78"/>
      <c r="E1659" s="78"/>
      <c r="F1659" s="78"/>
      <c r="G1659" s="78"/>
      <c r="H1659" s="78"/>
    </row>
    <row r="1660" spans="1:8" ht="15" thickBot="1">
      <c r="A1660" s="78"/>
      <c r="B1660" s="78"/>
      <c r="C1660" s="88" t="s">
        <v>1886</v>
      </c>
      <c r="D1660" s="78"/>
      <c r="E1660" s="78"/>
      <c r="F1660" s="78"/>
      <c r="G1660" s="78"/>
      <c r="H1660" s="78"/>
    </row>
    <row r="1661" spans="1:8" ht="15" thickBot="1">
      <c r="A1661" s="78"/>
      <c r="B1661" s="78"/>
      <c r="C1661" s="88" t="s">
        <v>1887</v>
      </c>
      <c r="D1661" s="78"/>
      <c r="E1661" s="78"/>
      <c r="F1661" s="78"/>
      <c r="G1661" s="78"/>
      <c r="H1661" s="78"/>
    </row>
    <row r="1662" spans="1:8" ht="15" thickBot="1">
      <c r="A1662" s="78"/>
      <c r="B1662" s="78"/>
      <c r="C1662" s="88" t="s">
        <v>1888</v>
      </c>
      <c r="D1662" s="78"/>
      <c r="E1662" s="78"/>
      <c r="F1662" s="78"/>
      <c r="G1662" s="78"/>
      <c r="H1662" s="78"/>
    </row>
    <row r="1663" spans="1:8" ht="15" thickBot="1">
      <c r="A1663" s="78"/>
      <c r="B1663" s="78"/>
      <c r="C1663" s="88" t="s">
        <v>1889</v>
      </c>
      <c r="D1663" s="78"/>
      <c r="E1663" s="78"/>
      <c r="F1663" s="78"/>
      <c r="G1663" s="78"/>
      <c r="H1663" s="78"/>
    </row>
    <row r="1664" spans="1:8" ht="15" thickBot="1">
      <c r="A1664" s="78"/>
      <c r="B1664" s="78"/>
      <c r="C1664" s="88" t="s">
        <v>1890</v>
      </c>
      <c r="D1664" s="78"/>
      <c r="E1664" s="78"/>
      <c r="F1664" s="78"/>
      <c r="G1664" s="78"/>
      <c r="H1664" s="78"/>
    </row>
    <row r="1665" spans="1:8" ht="15" thickBot="1">
      <c r="A1665" s="78"/>
      <c r="B1665" s="78"/>
      <c r="C1665" s="88" t="s">
        <v>1891</v>
      </c>
      <c r="D1665" s="78"/>
      <c r="E1665" s="78"/>
      <c r="F1665" s="78"/>
      <c r="G1665" s="78"/>
      <c r="H1665" s="78"/>
    </row>
    <row r="1666" spans="1:8" ht="15" thickBot="1">
      <c r="A1666" s="78"/>
      <c r="B1666" s="78"/>
      <c r="C1666" s="88" t="s">
        <v>1892</v>
      </c>
      <c r="D1666" s="78"/>
      <c r="E1666" s="78"/>
      <c r="F1666" s="78"/>
      <c r="G1666" s="78"/>
      <c r="H1666" s="78"/>
    </row>
    <row r="1667" spans="1:8" ht="15" thickBot="1">
      <c r="A1667" s="78"/>
      <c r="B1667" s="78"/>
      <c r="C1667" s="88" t="s">
        <v>1893</v>
      </c>
      <c r="D1667" s="78"/>
      <c r="E1667" s="78"/>
      <c r="F1667" s="78"/>
      <c r="G1667" s="78"/>
      <c r="H1667" s="78"/>
    </row>
    <row r="1668" spans="1:8" ht="15" thickBot="1">
      <c r="A1668" s="78"/>
      <c r="B1668" s="78"/>
      <c r="C1668" s="88" t="s">
        <v>1894</v>
      </c>
      <c r="D1668" s="78"/>
      <c r="E1668" s="78"/>
      <c r="F1668" s="78"/>
      <c r="G1668" s="78"/>
      <c r="H1668" s="78"/>
    </row>
    <row r="1669" spans="1:8" ht="15" thickBot="1">
      <c r="A1669" s="78"/>
      <c r="B1669" s="78"/>
      <c r="C1669" s="88" t="s">
        <v>1895</v>
      </c>
      <c r="D1669" s="78"/>
      <c r="E1669" s="78"/>
      <c r="F1669" s="78"/>
      <c r="G1669" s="78"/>
      <c r="H1669" s="78"/>
    </row>
    <row r="1670" spans="1:8" ht="15" thickBot="1">
      <c r="A1670" s="78"/>
      <c r="B1670" s="78"/>
      <c r="C1670" s="88" t="s">
        <v>1896</v>
      </c>
      <c r="D1670" s="78"/>
      <c r="E1670" s="78"/>
      <c r="F1670" s="78"/>
      <c r="G1670" s="78"/>
      <c r="H1670" s="78"/>
    </row>
    <row r="1671" spans="1:8" ht="15" thickBot="1">
      <c r="A1671" s="78"/>
      <c r="B1671" s="78"/>
      <c r="C1671" s="88" t="s">
        <v>1897</v>
      </c>
      <c r="D1671" s="78"/>
      <c r="E1671" s="78"/>
      <c r="F1671" s="78"/>
      <c r="G1671" s="78"/>
      <c r="H1671" s="78"/>
    </row>
    <row r="1672" spans="1:8" ht="15" thickBot="1">
      <c r="A1672" s="78"/>
      <c r="B1672" s="78"/>
      <c r="C1672" s="88" t="s">
        <v>1898</v>
      </c>
      <c r="D1672" s="78"/>
      <c r="E1672" s="78"/>
      <c r="F1672" s="78"/>
      <c r="G1672" s="78"/>
      <c r="H1672" s="78"/>
    </row>
    <row r="1673" spans="1:8" ht="15" thickBot="1">
      <c r="A1673" s="78"/>
      <c r="B1673" s="78"/>
      <c r="C1673" s="88" t="s">
        <v>1899</v>
      </c>
      <c r="D1673" s="78"/>
      <c r="E1673" s="78"/>
      <c r="F1673" s="78"/>
      <c r="G1673" s="78"/>
      <c r="H1673" s="78"/>
    </row>
    <row r="1674" spans="1:8" ht="15" thickBot="1">
      <c r="A1674" s="78"/>
      <c r="B1674" s="78"/>
      <c r="C1674" s="88" t="s">
        <v>1900</v>
      </c>
      <c r="D1674" s="78"/>
      <c r="E1674" s="78"/>
      <c r="F1674" s="78"/>
      <c r="G1674" s="78"/>
      <c r="H1674" s="78"/>
    </row>
    <row r="1675" spans="1:8" ht="15" thickBot="1">
      <c r="A1675" s="78"/>
      <c r="B1675" s="78"/>
      <c r="C1675" s="88" t="s">
        <v>1901</v>
      </c>
      <c r="D1675" s="78"/>
      <c r="E1675" s="78"/>
      <c r="F1675" s="78"/>
      <c r="G1675" s="78"/>
      <c r="H1675" s="78"/>
    </row>
    <row r="1676" spans="1:8" ht="15" thickBot="1">
      <c r="A1676" s="78"/>
      <c r="B1676" s="78"/>
      <c r="C1676" s="88" t="s">
        <v>506</v>
      </c>
      <c r="D1676" s="78"/>
      <c r="E1676" s="78"/>
      <c r="F1676" s="78"/>
      <c r="G1676" s="78"/>
      <c r="H1676" s="78"/>
    </row>
    <row r="1677" spans="1:8" ht="15" thickBot="1">
      <c r="A1677" s="78"/>
      <c r="B1677" s="78"/>
      <c r="C1677" s="88" t="s">
        <v>601</v>
      </c>
      <c r="D1677" s="78"/>
      <c r="E1677" s="78"/>
      <c r="F1677" s="78"/>
      <c r="G1677" s="78"/>
      <c r="H1677" s="78"/>
    </row>
    <row r="1678" spans="1:8" ht="15" thickBot="1">
      <c r="A1678" s="78"/>
      <c r="B1678" s="78"/>
      <c r="C1678" s="88" t="s">
        <v>1902</v>
      </c>
      <c r="D1678" s="78"/>
      <c r="E1678" s="78"/>
      <c r="F1678" s="78"/>
      <c r="G1678" s="78"/>
      <c r="H1678" s="78"/>
    </row>
    <row r="1679" spans="1:8" ht="15" thickBot="1">
      <c r="A1679" s="78"/>
      <c r="B1679" s="78"/>
      <c r="C1679" s="88" t="s">
        <v>1903</v>
      </c>
      <c r="D1679" s="78"/>
      <c r="E1679" s="78"/>
      <c r="F1679" s="78"/>
      <c r="G1679" s="78"/>
      <c r="H1679" s="78"/>
    </row>
    <row r="1680" spans="1:8" ht="15" thickBot="1">
      <c r="A1680" s="78"/>
      <c r="B1680" s="78"/>
      <c r="C1680" s="88" t="s">
        <v>1904</v>
      </c>
      <c r="D1680" s="78"/>
      <c r="E1680" s="78"/>
      <c r="F1680" s="78"/>
      <c r="G1680" s="78"/>
      <c r="H1680" s="78"/>
    </row>
    <row r="1681" spans="1:8" ht="15" thickBot="1">
      <c r="A1681" s="78"/>
      <c r="B1681" s="78"/>
      <c r="C1681" s="88" t="s">
        <v>1905</v>
      </c>
      <c r="D1681" s="78"/>
      <c r="E1681" s="78"/>
      <c r="F1681" s="78"/>
      <c r="G1681" s="78"/>
      <c r="H1681" s="78"/>
    </row>
    <row r="1682" spans="1:8" ht="15" thickBot="1">
      <c r="A1682" s="78"/>
      <c r="B1682" s="78"/>
      <c r="C1682" s="88" t="s">
        <v>898</v>
      </c>
      <c r="D1682" s="78"/>
      <c r="E1682" s="78"/>
      <c r="F1682" s="78"/>
      <c r="G1682" s="78"/>
      <c r="H1682" s="78"/>
    </row>
    <row r="1683" spans="1:8" ht="15" thickBot="1">
      <c r="A1683" s="78"/>
      <c r="B1683" s="78"/>
      <c r="C1683" s="88" t="s">
        <v>1906</v>
      </c>
      <c r="D1683" s="78"/>
      <c r="E1683" s="78"/>
      <c r="F1683" s="78"/>
      <c r="G1683" s="78"/>
      <c r="H1683" s="78"/>
    </row>
    <row r="1684" spans="1:8" ht="15" thickBot="1">
      <c r="A1684" s="78"/>
      <c r="B1684" s="78"/>
      <c r="C1684" s="88" t="s">
        <v>1907</v>
      </c>
      <c r="D1684" s="78"/>
      <c r="E1684" s="78"/>
      <c r="F1684" s="78"/>
      <c r="G1684" s="78"/>
      <c r="H1684" s="78"/>
    </row>
    <row r="1685" spans="1:8" ht="15" thickBot="1">
      <c r="A1685" s="78"/>
      <c r="B1685" s="78"/>
      <c r="C1685" s="88" t="s">
        <v>1184</v>
      </c>
      <c r="D1685" s="78"/>
      <c r="E1685" s="78"/>
      <c r="F1685" s="78"/>
      <c r="G1685" s="78"/>
      <c r="H1685" s="78"/>
    </row>
    <row r="1686" spans="1:8" ht="15" thickBot="1">
      <c r="A1686" s="78"/>
      <c r="B1686" s="78"/>
      <c r="C1686" s="88" t="s">
        <v>1908</v>
      </c>
      <c r="D1686" s="78"/>
      <c r="E1686" s="78"/>
      <c r="F1686" s="78"/>
      <c r="G1686" s="78"/>
      <c r="H1686" s="78"/>
    </row>
    <row r="1687" spans="1:8" ht="15" thickBot="1">
      <c r="A1687" s="78"/>
      <c r="B1687" s="78"/>
      <c r="C1687" s="88" t="s">
        <v>1909</v>
      </c>
      <c r="D1687" s="78"/>
      <c r="E1687" s="78"/>
      <c r="F1687" s="78"/>
      <c r="G1687" s="78"/>
      <c r="H1687" s="78"/>
    </row>
    <row r="1688" spans="1:8" ht="15" thickBot="1">
      <c r="A1688" s="78"/>
      <c r="B1688" s="78"/>
      <c r="C1688" s="88" t="s">
        <v>1910</v>
      </c>
      <c r="D1688" s="78"/>
      <c r="E1688" s="78"/>
      <c r="F1688" s="78"/>
      <c r="G1688" s="78"/>
      <c r="H1688" s="78"/>
    </row>
    <row r="1689" spans="1:8" ht="15" thickBot="1">
      <c r="A1689" s="78"/>
      <c r="B1689" s="78"/>
      <c r="C1689" s="88" t="s">
        <v>1911</v>
      </c>
      <c r="D1689" s="78"/>
      <c r="E1689" s="78"/>
      <c r="F1689" s="78"/>
      <c r="G1689" s="78"/>
      <c r="H1689" s="78"/>
    </row>
    <row r="1690" spans="1:8" ht="15" thickBot="1">
      <c r="A1690" s="78"/>
      <c r="B1690" s="78"/>
      <c r="C1690" s="88" t="s">
        <v>1912</v>
      </c>
      <c r="D1690" s="78"/>
      <c r="E1690" s="78"/>
      <c r="F1690" s="78"/>
      <c r="G1690" s="78"/>
      <c r="H1690" s="78"/>
    </row>
    <row r="1691" spans="1:8" ht="15" thickBot="1">
      <c r="A1691" s="78"/>
      <c r="B1691" s="78"/>
      <c r="C1691" s="88" t="s">
        <v>1913</v>
      </c>
      <c r="D1691" s="78"/>
      <c r="E1691" s="78"/>
      <c r="F1691" s="78"/>
      <c r="G1691" s="78"/>
      <c r="H1691" s="78"/>
    </row>
    <row r="1692" spans="1:8" ht="15" thickBot="1">
      <c r="A1692" s="78"/>
      <c r="B1692" s="78"/>
      <c r="C1692" s="88" t="s">
        <v>1914</v>
      </c>
      <c r="D1692" s="78"/>
      <c r="E1692" s="78"/>
      <c r="F1692" s="78"/>
      <c r="G1692" s="78"/>
      <c r="H1692" s="78"/>
    </row>
    <row r="1693" spans="1:8" ht="15" thickBot="1">
      <c r="A1693" s="78"/>
      <c r="B1693" s="78"/>
      <c r="C1693" s="88" t="s">
        <v>1915</v>
      </c>
      <c r="D1693" s="78"/>
      <c r="E1693" s="78"/>
      <c r="F1693" s="78"/>
      <c r="G1693" s="78"/>
      <c r="H1693" s="78"/>
    </row>
    <row r="1694" spans="1:8" ht="15" thickBot="1">
      <c r="A1694" s="78"/>
      <c r="B1694" s="78"/>
      <c r="C1694" s="88" t="s">
        <v>1916</v>
      </c>
      <c r="D1694" s="78"/>
      <c r="E1694" s="78"/>
      <c r="F1694" s="78"/>
      <c r="G1694" s="78"/>
      <c r="H1694" s="78"/>
    </row>
    <row r="1695" spans="1:8" ht="15" thickBot="1">
      <c r="A1695" s="78"/>
      <c r="B1695" s="78"/>
      <c r="C1695" s="88" t="s">
        <v>1917</v>
      </c>
      <c r="D1695" s="78"/>
      <c r="E1695" s="78"/>
      <c r="F1695" s="78"/>
      <c r="G1695" s="78"/>
      <c r="H1695" s="78"/>
    </row>
    <row r="1696" spans="1:8" ht="15" thickBot="1">
      <c r="A1696" s="78"/>
      <c r="B1696" s="78"/>
      <c r="C1696" s="88" t="s">
        <v>1918</v>
      </c>
      <c r="D1696" s="78"/>
      <c r="E1696" s="78"/>
      <c r="F1696" s="78"/>
      <c r="G1696" s="78"/>
      <c r="H1696" s="78"/>
    </row>
    <row r="1697" spans="1:8" ht="15" thickBot="1">
      <c r="A1697" s="78"/>
      <c r="B1697" s="78"/>
      <c r="C1697" s="88" t="s">
        <v>1919</v>
      </c>
      <c r="D1697" s="78"/>
      <c r="E1697" s="78"/>
      <c r="F1697" s="78"/>
      <c r="G1697" s="78"/>
      <c r="H1697" s="78"/>
    </row>
    <row r="1698" spans="1:8" ht="15" thickBot="1">
      <c r="A1698" s="78"/>
      <c r="B1698" s="78"/>
      <c r="C1698" s="88" t="s">
        <v>1920</v>
      </c>
      <c r="D1698" s="78"/>
      <c r="E1698" s="78"/>
      <c r="F1698" s="78"/>
      <c r="G1698" s="78"/>
      <c r="H1698" s="78"/>
    </row>
    <row r="1699" spans="1:8" ht="15" thickBot="1">
      <c r="A1699" s="78"/>
      <c r="B1699" s="78"/>
      <c r="C1699" s="88" t="s">
        <v>1921</v>
      </c>
      <c r="D1699" s="78"/>
      <c r="E1699" s="78"/>
      <c r="F1699" s="78"/>
      <c r="G1699" s="78"/>
      <c r="H1699" s="78"/>
    </row>
    <row r="1700" spans="1:8" ht="15" thickBot="1">
      <c r="A1700" s="78"/>
      <c r="B1700" s="78"/>
      <c r="C1700" s="88" t="s">
        <v>1922</v>
      </c>
      <c r="D1700" s="78"/>
      <c r="E1700" s="78"/>
      <c r="F1700" s="78"/>
      <c r="G1700" s="78"/>
      <c r="H1700" s="78"/>
    </row>
    <row r="1701" spans="1:8" ht="15" thickBot="1">
      <c r="A1701" s="78"/>
      <c r="B1701" s="78"/>
      <c r="C1701" s="88" t="s">
        <v>1923</v>
      </c>
      <c r="D1701" s="78"/>
      <c r="E1701" s="78"/>
      <c r="F1701" s="78"/>
      <c r="G1701" s="78"/>
      <c r="H1701" s="78"/>
    </row>
    <row r="1702" spans="1:8" ht="15" thickBot="1">
      <c r="A1702" s="78"/>
      <c r="B1702" s="78"/>
      <c r="C1702" s="88" t="s">
        <v>1924</v>
      </c>
      <c r="D1702" s="78"/>
      <c r="E1702" s="78"/>
      <c r="F1702" s="78"/>
      <c r="G1702" s="78"/>
      <c r="H1702" s="78"/>
    </row>
    <row r="1703" spans="1:8" ht="15" thickBot="1">
      <c r="A1703" s="78"/>
      <c r="B1703" s="78"/>
      <c r="C1703" s="88" t="s">
        <v>1925</v>
      </c>
      <c r="D1703" s="78"/>
      <c r="E1703" s="78"/>
      <c r="F1703" s="78"/>
      <c r="G1703" s="78"/>
      <c r="H1703" s="78"/>
    </row>
    <row r="1704" spans="1:8" ht="15" thickBot="1">
      <c r="A1704" s="78"/>
      <c r="B1704" s="78"/>
      <c r="C1704" s="88" t="s">
        <v>1926</v>
      </c>
      <c r="D1704" s="78"/>
      <c r="E1704" s="78"/>
      <c r="F1704" s="78"/>
      <c r="G1704" s="78"/>
      <c r="H1704" s="78"/>
    </row>
    <row r="1705" spans="1:8" ht="15" thickBot="1">
      <c r="A1705" s="78"/>
      <c r="B1705" s="78"/>
      <c r="C1705" s="88" t="s">
        <v>1927</v>
      </c>
      <c r="D1705" s="78"/>
      <c r="E1705" s="78"/>
      <c r="F1705" s="78"/>
      <c r="G1705" s="78"/>
      <c r="H1705" s="78"/>
    </row>
    <row r="1706" spans="1:8" ht="15" thickBot="1">
      <c r="A1706" s="78"/>
      <c r="B1706" s="78"/>
      <c r="C1706" s="88" t="s">
        <v>1928</v>
      </c>
      <c r="D1706" s="78"/>
      <c r="E1706" s="78"/>
      <c r="F1706" s="78"/>
      <c r="G1706" s="78"/>
      <c r="H1706" s="78"/>
    </row>
    <row r="1707" spans="1:8" ht="15" thickBot="1">
      <c r="A1707" s="78"/>
      <c r="B1707" s="78"/>
      <c r="C1707" s="88" t="s">
        <v>1929</v>
      </c>
      <c r="D1707" s="78"/>
      <c r="E1707" s="78"/>
      <c r="F1707" s="78"/>
      <c r="G1707" s="78"/>
      <c r="H1707" s="78"/>
    </row>
    <row r="1708" spans="1:8" ht="15" thickBot="1">
      <c r="A1708" s="78"/>
      <c r="B1708" s="78"/>
      <c r="C1708" s="88" t="s">
        <v>1930</v>
      </c>
      <c r="D1708" s="78"/>
      <c r="E1708" s="78"/>
      <c r="F1708" s="78"/>
      <c r="G1708" s="78"/>
      <c r="H1708" s="78"/>
    </row>
    <row r="1709" spans="1:8" ht="15" thickBot="1">
      <c r="A1709" s="78"/>
      <c r="B1709" s="78"/>
      <c r="C1709" s="88" t="s">
        <v>1931</v>
      </c>
      <c r="D1709" s="78"/>
      <c r="E1709" s="78"/>
      <c r="F1709" s="78"/>
      <c r="G1709" s="78"/>
      <c r="H1709" s="78"/>
    </row>
    <row r="1710" spans="1:8" ht="15" thickBot="1">
      <c r="A1710" s="78"/>
      <c r="B1710" s="78"/>
      <c r="C1710" s="88" t="s">
        <v>1932</v>
      </c>
      <c r="D1710" s="78"/>
      <c r="E1710" s="78"/>
      <c r="F1710" s="78"/>
      <c r="G1710" s="78"/>
      <c r="H1710" s="78"/>
    </row>
    <row r="1711" spans="1:8" ht="15" thickBot="1">
      <c r="A1711" s="78"/>
      <c r="B1711" s="78"/>
      <c r="C1711" s="88" t="s">
        <v>1933</v>
      </c>
      <c r="D1711" s="78"/>
      <c r="E1711" s="78"/>
      <c r="F1711" s="78"/>
      <c r="G1711" s="78"/>
      <c r="H1711" s="78"/>
    </row>
    <row r="1712" spans="1:8" ht="15" thickBot="1">
      <c r="A1712" s="78"/>
      <c r="B1712" s="78"/>
      <c r="C1712" s="88" t="s">
        <v>1934</v>
      </c>
      <c r="D1712" s="78"/>
      <c r="E1712" s="78"/>
      <c r="F1712" s="78"/>
      <c r="G1712" s="78"/>
      <c r="H1712" s="78"/>
    </row>
    <row r="1713" spans="1:8" ht="15" thickBot="1">
      <c r="A1713" s="78"/>
      <c r="B1713" s="78"/>
      <c r="C1713" s="88" t="s">
        <v>1935</v>
      </c>
      <c r="D1713" s="78"/>
      <c r="E1713" s="78"/>
      <c r="F1713" s="78"/>
      <c r="G1713" s="78"/>
      <c r="H1713" s="78"/>
    </row>
    <row r="1714" spans="1:8" ht="15" thickBot="1">
      <c r="A1714" s="78"/>
      <c r="B1714" s="78"/>
      <c r="C1714" s="88" t="s">
        <v>1936</v>
      </c>
      <c r="D1714" s="78"/>
      <c r="E1714" s="78"/>
      <c r="F1714" s="78"/>
      <c r="G1714" s="78"/>
      <c r="H1714" s="78"/>
    </row>
    <row r="1715" spans="1:8" ht="15" thickBot="1">
      <c r="A1715" s="78"/>
      <c r="B1715" s="78"/>
      <c r="C1715" s="88" t="s">
        <v>427</v>
      </c>
      <c r="D1715" s="78"/>
      <c r="E1715" s="78"/>
      <c r="F1715" s="78"/>
      <c r="G1715" s="78"/>
      <c r="H1715" s="78"/>
    </row>
    <row r="1716" spans="1:8" ht="15" thickBot="1">
      <c r="A1716" s="78"/>
      <c r="B1716" s="78"/>
      <c r="C1716" s="88" t="s">
        <v>1937</v>
      </c>
      <c r="D1716" s="78"/>
      <c r="E1716" s="78"/>
      <c r="F1716" s="78"/>
      <c r="G1716" s="78"/>
      <c r="H1716" s="78"/>
    </row>
    <row r="1717" spans="1:8" ht="15" thickBot="1">
      <c r="A1717" s="78"/>
      <c r="B1717" s="78"/>
      <c r="C1717" s="88" t="s">
        <v>1938</v>
      </c>
      <c r="D1717" s="78"/>
      <c r="E1717" s="78"/>
      <c r="F1717" s="78"/>
      <c r="G1717" s="78"/>
      <c r="H1717" s="78"/>
    </row>
    <row r="1718" spans="1:8" ht="15" thickBot="1">
      <c r="A1718" s="78"/>
      <c r="B1718" s="78"/>
      <c r="C1718" s="88" t="s">
        <v>1939</v>
      </c>
      <c r="D1718" s="78"/>
      <c r="E1718" s="78"/>
      <c r="F1718" s="78"/>
      <c r="G1718" s="78"/>
      <c r="H1718" s="78"/>
    </row>
    <row r="1719" spans="1:8" ht="15" thickBot="1">
      <c r="A1719" s="78"/>
      <c r="B1719" s="78"/>
      <c r="C1719" s="88" t="s">
        <v>1940</v>
      </c>
      <c r="D1719" s="78"/>
      <c r="E1719" s="78"/>
      <c r="F1719" s="78"/>
      <c r="G1719" s="78"/>
      <c r="H1719" s="78"/>
    </row>
    <row r="1720" spans="1:8" ht="15" thickBot="1">
      <c r="A1720" s="78"/>
      <c r="B1720" s="78"/>
      <c r="C1720" s="88" t="s">
        <v>1941</v>
      </c>
      <c r="D1720" s="78"/>
      <c r="E1720" s="78"/>
      <c r="F1720" s="78"/>
      <c r="G1720" s="78"/>
      <c r="H1720" s="78"/>
    </row>
    <row r="1721" spans="1:8" ht="15" thickBot="1">
      <c r="A1721" s="78"/>
      <c r="B1721" s="78"/>
      <c r="C1721" s="88" t="s">
        <v>434</v>
      </c>
      <c r="D1721" s="78"/>
      <c r="E1721" s="78"/>
      <c r="F1721" s="78"/>
      <c r="G1721" s="78"/>
      <c r="H1721" s="78"/>
    </row>
    <row r="1722" spans="1:8" ht="15" thickBot="1">
      <c r="A1722" s="78"/>
      <c r="B1722" s="78"/>
      <c r="C1722" s="88" t="s">
        <v>1942</v>
      </c>
      <c r="D1722" s="78"/>
      <c r="E1722" s="78"/>
      <c r="F1722" s="78"/>
      <c r="G1722" s="78"/>
      <c r="H1722" s="78"/>
    </row>
    <row r="1723" spans="1:8" ht="15" thickBot="1">
      <c r="A1723" s="78"/>
      <c r="B1723" s="78"/>
      <c r="C1723" s="88" t="s">
        <v>1943</v>
      </c>
      <c r="D1723" s="78"/>
      <c r="E1723" s="78"/>
      <c r="F1723" s="78"/>
      <c r="G1723" s="78"/>
      <c r="H1723" s="78"/>
    </row>
    <row r="1724" spans="1:8" ht="15" thickBot="1">
      <c r="A1724" s="78"/>
      <c r="B1724" s="78"/>
      <c r="C1724" s="88" t="s">
        <v>302</v>
      </c>
      <c r="D1724" s="78"/>
      <c r="E1724" s="78"/>
      <c r="F1724" s="78"/>
      <c r="G1724" s="78"/>
      <c r="H1724" s="78"/>
    </row>
    <row r="1725" spans="1:8" ht="15" thickBot="1">
      <c r="A1725" s="78"/>
      <c r="B1725" s="78"/>
      <c r="C1725" s="88" t="s">
        <v>1944</v>
      </c>
      <c r="D1725" s="78"/>
      <c r="E1725" s="78"/>
      <c r="F1725" s="78"/>
      <c r="G1725" s="78"/>
      <c r="H1725" s="78"/>
    </row>
    <row r="1726" spans="1:8" ht="15" thickBot="1">
      <c r="A1726" s="78"/>
      <c r="B1726" s="78"/>
      <c r="C1726" s="88" t="s">
        <v>1945</v>
      </c>
      <c r="D1726" s="78"/>
      <c r="E1726" s="78"/>
      <c r="F1726" s="78"/>
      <c r="G1726" s="78"/>
      <c r="H1726" s="78"/>
    </row>
    <row r="1727" spans="1:8" ht="15" thickBot="1">
      <c r="A1727" s="78"/>
      <c r="B1727" s="78"/>
      <c r="C1727" s="88" t="s">
        <v>1946</v>
      </c>
      <c r="D1727" s="78"/>
      <c r="E1727" s="78"/>
      <c r="F1727" s="78"/>
      <c r="G1727" s="78"/>
      <c r="H1727" s="78"/>
    </row>
    <row r="1728" spans="1:8" ht="15" thickBot="1">
      <c r="A1728" s="78"/>
      <c r="B1728" s="78"/>
      <c r="C1728" s="88" t="s">
        <v>1947</v>
      </c>
      <c r="D1728" s="78"/>
      <c r="E1728" s="78"/>
      <c r="F1728" s="78"/>
      <c r="G1728" s="78"/>
      <c r="H1728" s="78"/>
    </row>
    <row r="1729" spans="1:8" ht="15" thickBot="1">
      <c r="A1729" s="78"/>
      <c r="B1729" s="78"/>
      <c r="C1729" s="88" t="s">
        <v>1948</v>
      </c>
      <c r="D1729" s="78"/>
      <c r="E1729" s="78"/>
      <c r="F1729" s="78"/>
      <c r="G1729" s="78"/>
      <c r="H1729" s="78"/>
    </row>
    <row r="1730" spans="1:8" ht="15" thickBot="1">
      <c r="A1730" s="78"/>
      <c r="B1730" s="78"/>
      <c r="C1730" s="88" t="s">
        <v>1949</v>
      </c>
      <c r="D1730" s="78"/>
      <c r="E1730" s="78"/>
      <c r="F1730" s="78"/>
      <c r="G1730" s="78"/>
      <c r="H1730" s="78"/>
    </row>
    <row r="1731" spans="1:8" ht="15" thickBot="1">
      <c r="A1731" s="78"/>
      <c r="B1731" s="78"/>
      <c r="C1731" s="88" t="s">
        <v>1950</v>
      </c>
      <c r="D1731" s="78"/>
      <c r="E1731" s="78"/>
      <c r="F1731" s="78"/>
      <c r="G1731" s="78"/>
      <c r="H1731" s="78"/>
    </row>
    <row r="1732" spans="1:8" ht="15" thickBot="1">
      <c r="A1732" s="78"/>
      <c r="B1732" s="78"/>
      <c r="C1732" s="88" t="s">
        <v>1951</v>
      </c>
      <c r="D1732" s="78"/>
      <c r="E1732" s="78"/>
      <c r="F1732" s="78"/>
      <c r="G1732" s="78"/>
      <c r="H1732" s="78"/>
    </row>
    <row r="1733" spans="1:8" ht="15" thickBot="1">
      <c r="A1733" s="78"/>
      <c r="B1733" s="78"/>
      <c r="C1733" s="88" t="s">
        <v>1952</v>
      </c>
      <c r="D1733" s="78"/>
      <c r="E1733" s="78"/>
      <c r="F1733" s="78"/>
      <c r="G1733" s="78"/>
      <c r="H1733" s="78"/>
    </row>
    <row r="1734" spans="1:8" ht="15" thickBot="1">
      <c r="A1734" s="78"/>
      <c r="B1734" s="78"/>
      <c r="C1734" s="88" t="s">
        <v>1953</v>
      </c>
      <c r="D1734" s="78"/>
      <c r="E1734" s="78"/>
      <c r="F1734" s="78"/>
      <c r="G1734" s="78"/>
      <c r="H1734" s="78"/>
    </row>
    <row r="1735" spans="1:8" ht="15" thickBot="1">
      <c r="A1735" s="78"/>
      <c r="B1735" s="78"/>
      <c r="C1735" s="88" t="s">
        <v>1954</v>
      </c>
      <c r="D1735" s="78"/>
      <c r="E1735" s="78"/>
      <c r="F1735" s="78"/>
      <c r="G1735" s="78"/>
      <c r="H1735" s="78"/>
    </row>
    <row r="1736" spans="1:8" ht="15" thickBot="1">
      <c r="A1736" s="78"/>
      <c r="B1736" s="78"/>
      <c r="C1736" s="88" t="s">
        <v>1955</v>
      </c>
      <c r="D1736" s="78"/>
      <c r="E1736" s="78"/>
      <c r="F1736" s="78"/>
      <c r="G1736" s="78"/>
      <c r="H1736" s="78"/>
    </row>
    <row r="1737" spans="1:8" ht="15" thickBot="1">
      <c r="A1737" s="78"/>
      <c r="B1737" s="78"/>
      <c r="C1737" s="88" t="s">
        <v>1956</v>
      </c>
      <c r="D1737" s="78"/>
      <c r="E1737" s="78"/>
      <c r="F1737" s="78"/>
      <c r="G1737" s="78"/>
      <c r="H1737" s="78"/>
    </row>
    <row r="1738" spans="1:8" ht="15" thickBot="1">
      <c r="A1738" s="78"/>
      <c r="B1738" s="78"/>
      <c r="C1738" s="88" t="s">
        <v>1957</v>
      </c>
      <c r="D1738" s="78"/>
      <c r="E1738" s="78"/>
      <c r="F1738" s="78"/>
      <c r="G1738" s="78"/>
      <c r="H1738" s="78"/>
    </row>
    <row r="1739" spans="1:8" ht="15" thickBot="1">
      <c r="A1739" s="78"/>
      <c r="B1739" s="78"/>
      <c r="C1739" s="88" t="s">
        <v>1958</v>
      </c>
      <c r="D1739" s="78"/>
      <c r="E1739" s="78"/>
      <c r="F1739" s="78"/>
      <c r="G1739" s="78"/>
      <c r="H1739" s="78"/>
    </row>
    <row r="1740" spans="1:8" ht="15" thickBot="1">
      <c r="A1740" s="78"/>
      <c r="B1740" s="78"/>
      <c r="C1740" s="88" t="s">
        <v>1959</v>
      </c>
      <c r="D1740" s="78"/>
      <c r="E1740" s="78"/>
      <c r="F1740" s="78"/>
      <c r="G1740" s="78"/>
      <c r="H1740" s="78"/>
    </row>
    <row r="1741" spans="1:8" ht="15" thickBot="1">
      <c r="A1741" s="78"/>
      <c r="B1741" s="78"/>
      <c r="C1741" s="88" t="s">
        <v>1960</v>
      </c>
      <c r="D1741" s="78"/>
      <c r="E1741" s="78"/>
      <c r="F1741" s="78"/>
      <c r="G1741" s="78"/>
      <c r="H1741" s="78"/>
    </row>
    <row r="1742" spans="1:8" ht="15" thickBot="1">
      <c r="A1742" s="78"/>
      <c r="B1742" s="78"/>
      <c r="C1742" s="88" t="s">
        <v>1961</v>
      </c>
      <c r="D1742" s="78"/>
      <c r="E1742" s="78"/>
      <c r="F1742" s="78"/>
      <c r="G1742" s="78"/>
      <c r="H1742" s="78"/>
    </row>
    <row r="1743" spans="1:8" ht="15" thickBot="1">
      <c r="A1743" s="78"/>
      <c r="B1743" s="78"/>
      <c r="C1743" s="88" t="s">
        <v>1962</v>
      </c>
      <c r="D1743" s="78"/>
      <c r="E1743" s="78"/>
      <c r="F1743" s="78"/>
      <c r="G1743" s="78"/>
      <c r="H1743" s="78"/>
    </row>
    <row r="1744" spans="1:8" ht="15" thickBot="1">
      <c r="A1744" s="78"/>
      <c r="B1744" s="78"/>
      <c r="C1744" s="88" t="s">
        <v>1963</v>
      </c>
      <c r="D1744" s="78"/>
      <c r="E1744" s="78"/>
      <c r="F1744" s="78"/>
      <c r="G1744" s="78"/>
      <c r="H1744" s="78"/>
    </row>
    <row r="1745" spans="1:8" ht="15" thickBot="1">
      <c r="A1745" s="78"/>
      <c r="B1745" s="78"/>
      <c r="C1745" s="88" t="s">
        <v>1964</v>
      </c>
      <c r="D1745" s="78"/>
      <c r="E1745" s="78"/>
      <c r="F1745" s="78"/>
      <c r="G1745" s="78"/>
      <c r="H1745" s="78"/>
    </row>
    <row r="1746" spans="1:8" ht="15" thickBot="1">
      <c r="A1746" s="78"/>
      <c r="B1746" s="78"/>
      <c r="C1746" s="88" t="s">
        <v>1965</v>
      </c>
      <c r="D1746" s="78"/>
      <c r="E1746" s="78"/>
      <c r="F1746" s="78"/>
      <c r="G1746" s="78"/>
      <c r="H1746" s="78"/>
    </row>
    <row r="1747" spans="1:8" ht="15" thickBot="1">
      <c r="A1747" s="78"/>
      <c r="B1747" s="78"/>
      <c r="C1747" s="88" t="s">
        <v>1966</v>
      </c>
      <c r="D1747" s="78"/>
      <c r="E1747" s="78"/>
      <c r="F1747" s="78"/>
      <c r="G1747" s="78"/>
      <c r="H1747" s="78"/>
    </row>
    <row r="1748" spans="1:8" ht="15" thickBot="1">
      <c r="A1748" s="78"/>
      <c r="B1748" s="78"/>
      <c r="C1748" s="88" t="s">
        <v>1967</v>
      </c>
      <c r="D1748" s="78"/>
      <c r="E1748" s="78"/>
      <c r="F1748" s="78"/>
      <c r="G1748" s="78"/>
      <c r="H1748" s="78"/>
    </row>
    <row r="1749" spans="1:8" ht="15" thickBot="1">
      <c r="A1749" s="78"/>
      <c r="B1749" s="78"/>
      <c r="C1749" s="88" t="s">
        <v>1968</v>
      </c>
      <c r="D1749" s="78"/>
      <c r="E1749" s="78"/>
      <c r="F1749" s="78"/>
      <c r="G1749" s="78"/>
      <c r="H1749" s="78"/>
    </row>
    <row r="1750" spans="1:8" ht="15" thickBot="1">
      <c r="A1750" s="78"/>
      <c r="B1750" s="78"/>
      <c r="C1750" s="88" t="s">
        <v>1969</v>
      </c>
      <c r="D1750" s="78"/>
      <c r="E1750" s="78"/>
      <c r="F1750" s="78"/>
      <c r="G1750" s="78"/>
      <c r="H1750" s="78"/>
    </row>
    <row r="1751" spans="1:8" ht="15" thickBot="1">
      <c r="A1751" s="78"/>
      <c r="B1751" s="78"/>
      <c r="C1751" s="88" t="s">
        <v>1970</v>
      </c>
      <c r="D1751" s="78"/>
      <c r="E1751" s="78"/>
      <c r="F1751" s="78"/>
      <c r="G1751" s="78"/>
      <c r="H1751" s="78"/>
    </row>
    <row r="1752" spans="1:8" ht="15" thickBot="1">
      <c r="A1752" s="78"/>
      <c r="B1752" s="78"/>
      <c r="C1752" s="88" t="s">
        <v>1971</v>
      </c>
      <c r="D1752" s="78"/>
      <c r="E1752" s="78"/>
      <c r="F1752" s="78"/>
      <c r="G1752" s="78"/>
      <c r="H1752" s="78"/>
    </row>
    <row r="1753" spans="1:8" ht="15" thickBot="1">
      <c r="A1753" s="78"/>
      <c r="B1753" s="78"/>
      <c r="C1753" s="88" t="s">
        <v>1972</v>
      </c>
      <c r="D1753" s="78"/>
      <c r="E1753" s="78"/>
      <c r="F1753" s="78"/>
      <c r="G1753" s="78"/>
      <c r="H1753" s="78"/>
    </row>
    <row r="1754" spans="1:8" ht="15" thickBot="1">
      <c r="A1754" s="78"/>
      <c r="B1754" s="78"/>
      <c r="C1754" s="88" t="s">
        <v>1973</v>
      </c>
      <c r="D1754" s="78"/>
      <c r="E1754" s="78"/>
      <c r="F1754" s="78"/>
      <c r="G1754" s="78"/>
      <c r="H1754" s="78"/>
    </row>
    <row r="1755" spans="1:8" ht="15" thickBot="1">
      <c r="A1755" s="78"/>
      <c r="B1755" s="78"/>
      <c r="C1755" s="88" t="s">
        <v>1974</v>
      </c>
      <c r="D1755" s="78"/>
      <c r="E1755" s="78"/>
      <c r="F1755" s="78"/>
      <c r="G1755" s="78"/>
      <c r="H1755" s="78"/>
    </row>
    <row r="1756" spans="1:8" ht="15" thickBot="1">
      <c r="A1756" s="78"/>
      <c r="B1756" s="78"/>
      <c r="C1756" s="88" t="s">
        <v>1975</v>
      </c>
      <c r="D1756" s="78"/>
      <c r="E1756" s="78"/>
      <c r="F1756" s="78"/>
      <c r="G1756" s="78"/>
      <c r="H1756" s="78"/>
    </row>
    <row r="1757" spans="1:8" ht="15" thickBot="1">
      <c r="A1757" s="78"/>
      <c r="B1757" s="78"/>
      <c r="C1757" s="88" t="s">
        <v>1976</v>
      </c>
      <c r="D1757" s="78"/>
      <c r="E1757" s="78"/>
      <c r="F1757" s="78"/>
      <c r="G1757" s="78"/>
      <c r="H1757" s="78"/>
    </row>
    <row r="1758" spans="1:8" ht="15" thickBot="1">
      <c r="A1758" s="78"/>
      <c r="B1758" s="78"/>
      <c r="C1758" s="88" t="s">
        <v>1977</v>
      </c>
      <c r="D1758" s="78"/>
      <c r="E1758" s="78"/>
      <c r="F1758" s="78"/>
      <c r="G1758" s="78"/>
      <c r="H1758" s="78"/>
    </row>
    <row r="1759" spans="1:8" ht="15" thickBot="1">
      <c r="A1759" s="78"/>
      <c r="B1759" s="78"/>
      <c r="C1759" s="88" t="s">
        <v>1978</v>
      </c>
      <c r="D1759" s="78"/>
      <c r="E1759" s="78"/>
      <c r="F1759" s="78"/>
      <c r="G1759" s="78"/>
      <c r="H1759" s="78"/>
    </row>
    <row r="1760" spans="1:8" ht="15" thickBot="1">
      <c r="A1760" s="78"/>
      <c r="B1760" s="78"/>
      <c r="C1760" s="88" t="s">
        <v>1979</v>
      </c>
      <c r="D1760" s="78"/>
      <c r="E1760" s="78"/>
      <c r="F1760" s="78"/>
      <c r="G1760" s="78"/>
      <c r="H1760" s="78"/>
    </row>
    <row r="1761" spans="1:8" ht="15" thickBot="1">
      <c r="A1761" s="78"/>
      <c r="B1761" s="78"/>
      <c r="C1761" s="88" t="s">
        <v>1980</v>
      </c>
      <c r="D1761" s="78"/>
      <c r="E1761" s="78"/>
      <c r="F1761" s="78"/>
      <c r="G1761" s="78"/>
      <c r="H1761" s="78"/>
    </row>
    <row r="1762" spans="1:8" ht="15" thickBot="1">
      <c r="A1762" s="78"/>
      <c r="B1762" s="78"/>
      <c r="C1762" s="88" t="s">
        <v>1981</v>
      </c>
      <c r="D1762" s="78"/>
      <c r="E1762" s="78"/>
      <c r="F1762" s="78"/>
      <c r="G1762" s="78"/>
      <c r="H1762" s="78"/>
    </row>
    <row r="1763" spans="1:8" ht="15" thickBot="1">
      <c r="A1763" s="78"/>
      <c r="B1763" s="78"/>
      <c r="C1763" s="88" t="s">
        <v>1982</v>
      </c>
      <c r="D1763" s="78"/>
      <c r="E1763" s="78"/>
      <c r="F1763" s="78"/>
      <c r="G1763" s="78"/>
      <c r="H1763" s="78"/>
    </row>
    <row r="1764" spans="1:8" ht="15" thickBot="1">
      <c r="A1764" s="78"/>
      <c r="B1764" s="78"/>
      <c r="C1764" s="88" t="s">
        <v>1983</v>
      </c>
      <c r="D1764" s="78"/>
      <c r="E1764" s="78"/>
      <c r="F1764" s="78"/>
      <c r="G1764" s="78"/>
      <c r="H1764" s="78"/>
    </row>
    <row r="1765" spans="1:8" ht="15" thickBot="1">
      <c r="A1765" s="78"/>
      <c r="B1765" s="78"/>
      <c r="C1765" s="88" t="s">
        <v>1984</v>
      </c>
      <c r="D1765" s="78"/>
      <c r="E1765" s="78"/>
      <c r="F1765" s="78"/>
      <c r="G1765" s="78"/>
      <c r="H1765" s="78"/>
    </row>
    <row r="1766" spans="1:8" ht="15" thickBot="1">
      <c r="A1766" s="78"/>
      <c r="B1766" s="78"/>
      <c r="C1766" s="88" t="s">
        <v>1985</v>
      </c>
      <c r="D1766" s="78"/>
      <c r="E1766" s="78"/>
      <c r="F1766" s="78"/>
      <c r="G1766" s="78"/>
      <c r="H1766" s="78"/>
    </row>
    <row r="1767" spans="1:8" ht="15" thickBot="1">
      <c r="A1767" s="78"/>
      <c r="B1767" s="78"/>
      <c r="C1767" s="88" t="s">
        <v>1986</v>
      </c>
      <c r="D1767" s="78"/>
      <c r="E1767" s="78"/>
      <c r="F1767" s="78"/>
      <c r="G1767" s="78"/>
      <c r="H1767" s="78"/>
    </row>
    <row r="1768" spans="1:8" ht="15" thickBot="1">
      <c r="A1768" s="78"/>
      <c r="B1768" s="78"/>
      <c r="C1768" s="88" t="s">
        <v>1987</v>
      </c>
      <c r="D1768" s="78"/>
      <c r="E1768" s="78"/>
      <c r="F1768" s="78"/>
      <c r="G1768" s="78"/>
      <c r="H1768" s="78"/>
    </row>
    <row r="1769" spans="1:8" ht="15" thickBot="1">
      <c r="A1769" s="78"/>
      <c r="B1769" s="78"/>
      <c r="C1769" s="88" t="s">
        <v>1988</v>
      </c>
      <c r="D1769" s="78"/>
      <c r="E1769" s="78"/>
      <c r="F1769" s="78"/>
      <c r="G1769" s="78"/>
      <c r="H1769" s="78"/>
    </row>
    <row r="1770" spans="1:8" ht="15" thickBot="1">
      <c r="A1770" s="78"/>
      <c r="B1770" s="78"/>
      <c r="C1770" s="88" t="s">
        <v>1989</v>
      </c>
      <c r="D1770" s="78"/>
      <c r="E1770" s="78"/>
      <c r="F1770" s="78"/>
      <c r="G1770" s="78"/>
      <c r="H1770" s="78"/>
    </row>
    <row r="1771" spans="1:8" ht="15" thickBot="1">
      <c r="A1771" s="78"/>
      <c r="B1771" s="78"/>
      <c r="C1771" s="88" t="s">
        <v>1990</v>
      </c>
      <c r="D1771" s="78"/>
      <c r="E1771" s="78"/>
      <c r="F1771" s="78"/>
      <c r="G1771" s="78"/>
      <c r="H1771" s="78"/>
    </row>
    <row r="1772" spans="1:8" ht="15" thickBot="1">
      <c r="A1772" s="78"/>
      <c r="B1772" s="78"/>
      <c r="C1772" s="88" t="s">
        <v>1991</v>
      </c>
      <c r="D1772" s="78"/>
      <c r="E1772" s="78"/>
      <c r="F1772" s="78"/>
      <c r="G1772" s="78"/>
      <c r="H1772" s="78"/>
    </row>
    <row r="1773" spans="1:8" ht="15" thickBot="1">
      <c r="A1773" s="78"/>
      <c r="B1773" s="78"/>
      <c r="C1773" s="88" t="s">
        <v>1992</v>
      </c>
      <c r="D1773" s="78"/>
      <c r="E1773" s="78"/>
      <c r="F1773" s="78"/>
      <c r="G1773" s="78"/>
      <c r="H1773" s="78"/>
    </row>
    <row r="1774" spans="1:8" ht="15" thickBot="1">
      <c r="A1774" s="78"/>
      <c r="B1774" s="78"/>
      <c r="C1774" s="88" t="s">
        <v>1993</v>
      </c>
      <c r="D1774" s="78"/>
      <c r="E1774" s="78"/>
      <c r="F1774" s="78"/>
      <c r="G1774" s="78"/>
      <c r="H1774" s="78"/>
    </row>
    <row r="1775" spans="1:8" ht="15" thickBot="1">
      <c r="A1775" s="78"/>
      <c r="B1775" s="78"/>
      <c r="C1775" s="88" t="s">
        <v>1994</v>
      </c>
      <c r="D1775" s="78"/>
      <c r="E1775" s="78"/>
      <c r="F1775" s="78"/>
      <c r="G1775" s="78"/>
      <c r="H1775" s="78"/>
    </row>
    <row r="1776" spans="1:8" ht="15" thickBot="1">
      <c r="A1776" s="78"/>
      <c r="B1776" s="78"/>
      <c r="C1776" s="88" t="s">
        <v>1995</v>
      </c>
      <c r="D1776" s="78"/>
      <c r="E1776" s="78"/>
      <c r="F1776" s="78"/>
      <c r="G1776" s="78"/>
      <c r="H1776" s="78"/>
    </row>
    <row r="1777" spans="1:8" ht="15" thickBot="1">
      <c r="A1777" s="78"/>
      <c r="B1777" s="78"/>
      <c r="C1777" s="88" t="s">
        <v>1996</v>
      </c>
      <c r="D1777" s="78"/>
      <c r="E1777" s="78"/>
      <c r="F1777" s="78"/>
      <c r="G1777" s="78"/>
      <c r="H1777" s="78"/>
    </row>
    <row r="1778" spans="1:8" ht="15" thickBot="1">
      <c r="A1778" s="78"/>
      <c r="B1778" s="78"/>
      <c r="C1778" s="88" t="s">
        <v>1997</v>
      </c>
      <c r="D1778" s="78"/>
      <c r="E1778" s="78"/>
      <c r="F1778" s="78"/>
      <c r="G1778" s="78"/>
      <c r="H1778" s="78"/>
    </row>
    <row r="1779" spans="1:8" ht="15" thickBot="1">
      <c r="A1779" s="78"/>
      <c r="B1779" s="78"/>
      <c r="C1779" s="88" t="s">
        <v>1998</v>
      </c>
      <c r="D1779" s="78"/>
      <c r="E1779" s="78"/>
      <c r="F1779" s="78"/>
      <c r="G1779" s="78"/>
      <c r="H1779" s="78"/>
    </row>
    <row r="1780" spans="1:8" ht="15" thickBot="1">
      <c r="A1780" s="78"/>
      <c r="B1780" s="78"/>
      <c r="C1780" s="88" t="s">
        <v>1999</v>
      </c>
      <c r="D1780" s="78"/>
      <c r="E1780" s="78"/>
      <c r="F1780" s="78"/>
      <c r="G1780" s="78"/>
      <c r="H1780" s="78"/>
    </row>
    <row r="1781" spans="1:8" ht="15" thickBot="1">
      <c r="A1781" s="78"/>
      <c r="B1781" s="78"/>
      <c r="C1781" s="88" t="s">
        <v>2000</v>
      </c>
      <c r="D1781" s="78"/>
      <c r="E1781" s="78"/>
      <c r="F1781" s="78"/>
      <c r="G1781" s="78"/>
      <c r="H1781" s="78"/>
    </row>
    <row r="1782" spans="1:8" ht="15" thickBot="1">
      <c r="A1782" s="78"/>
      <c r="B1782" s="78"/>
      <c r="C1782" s="88" t="s">
        <v>2001</v>
      </c>
      <c r="D1782" s="78"/>
      <c r="E1782" s="78"/>
      <c r="F1782" s="78"/>
      <c r="G1782" s="78"/>
      <c r="H1782" s="78"/>
    </row>
    <row r="1783" spans="1:8" ht="15" thickBot="1">
      <c r="A1783" s="78"/>
      <c r="B1783" s="78"/>
      <c r="C1783" s="88" t="s">
        <v>2002</v>
      </c>
      <c r="D1783" s="78"/>
      <c r="E1783" s="78"/>
      <c r="F1783" s="78"/>
      <c r="G1783" s="78"/>
      <c r="H1783" s="78"/>
    </row>
    <row r="1784" spans="1:8" ht="15" thickBot="1">
      <c r="A1784" s="78"/>
      <c r="B1784" s="78"/>
      <c r="C1784" s="88" t="s">
        <v>2003</v>
      </c>
      <c r="D1784" s="78"/>
      <c r="E1784" s="78"/>
      <c r="F1784" s="78"/>
      <c r="G1784" s="78"/>
      <c r="H1784" s="78"/>
    </row>
    <row r="1785" spans="1:8" ht="15" thickBot="1">
      <c r="A1785" s="78"/>
      <c r="B1785" s="78"/>
      <c r="C1785" s="88" t="s">
        <v>2004</v>
      </c>
      <c r="D1785" s="78"/>
      <c r="E1785" s="78"/>
      <c r="F1785" s="78"/>
      <c r="G1785" s="78"/>
      <c r="H1785" s="78"/>
    </row>
    <row r="1786" spans="1:8" ht="15" thickBot="1">
      <c r="A1786" s="78"/>
      <c r="B1786" s="78"/>
      <c r="C1786" s="88" t="s">
        <v>2005</v>
      </c>
      <c r="D1786" s="78"/>
      <c r="E1786" s="78"/>
      <c r="F1786" s="78"/>
      <c r="G1786" s="78"/>
      <c r="H1786" s="78"/>
    </row>
    <row r="1787" spans="1:8" ht="15" thickBot="1">
      <c r="A1787" s="78"/>
      <c r="B1787" s="78"/>
      <c r="C1787" s="88" t="s">
        <v>2006</v>
      </c>
      <c r="D1787" s="78"/>
      <c r="E1787" s="78"/>
      <c r="F1787" s="78"/>
      <c r="G1787" s="78"/>
      <c r="H1787" s="78"/>
    </row>
    <row r="1788" spans="1:8" ht="15" thickBot="1">
      <c r="A1788" s="78"/>
      <c r="B1788" s="78"/>
      <c r="C1788" s="88" t="s">
        <v>2007</v>
      </c>
      <c r="D1788" s="78"/>
      <c r="E1788" s="78"/>
      <c r="F1788" s="78"/>
      <c r="G1788" s="78"/>
      <c r="H1788" s="78"/>
    </row>
    <row r="1789" spans="1:8" ht="15" thickBot="1">
      <c r="A1789" s="78"/>
      <c r="B1789" s="78"/>
      <c r="C1789" s="88" t="s">
        <v>2008</v>
      </c>
      <c r="D1789" s="78"/>
      <c r="E1789" s="78"/>
      <c r="F1789" s="78"/>
      <c r="G1789" s="78"/>
      <c r="H1789" s="78"/>
    </row>
    <row r="1790" spans="1:8" ht="15" thickBot="1">
      <c r="A1790" s="78"/>
      <c r="B1790" s="78"/>
      <c r="C1790" s="88" t="s">
        <v>2009</v>
      </c>
      <c r="D1790" s="78"/>
      <c r="E1790" s="78"/>
      <c r="F1790" s="78"/>
      <c r="G1790" s="78"/>
      <c r="H1790" s="78"/>
    </row>
    <row r="1791" spans="1:8" ht="15" thickBot="1">
      <c r="A1791" s="78"/>
      <c r="B1791" s="78"/>
      <c r="C1791" s="88" t="s">
        <v>2010</v>
      </c>
      <c r="D1791" s="78"/>
      <c r="E1791" s="78"/>
      <c r="F1791" s="78"/>
      <c r="G1791" s="78"/>
      <c r="H1791" s="78"/>
    </row>
    <row r="1792" spans="1:8" ht="15" thickBot="1">
      <c r="A1792" s="78"/>
      <c r="B1792" s="78"/>
      <c r="C1792" s="88" t="s">
        <v>2011</v>
      </c>
      <c r="D1792" s="78"/>
      <c r="E1792" s="78"/>
      <c r="F1792" s="78"/>
      <c r="G1792" s="78"/>
      <c r="H1792" s="78"/>
    </row>
    <row r="1793" spans="1:8" ht="15" thickBot="1">
      <c r="A1793" s="78"/>
      <c r="B1793" s="78"/>
      <c r="C1793" s="88" t="s">
        <v>2012</v>
      </c>
      <c r="D1793" s="78"/>
      <c r="E1793" s="78"/>
      <c r="F1793" s="78"/>
      <c r="G1793" s="78"/>
      <c r="H1793" s="78"/>
    </row>
    <row r="1794" spans="1:8" ht="15" thickBot="1">
      <c r="A1794" s="78"/>
      <c r="B1794" s="78"/>
      <c r="C1794" s="88" t="s">
        <v>2013</v>
      </c>
      <c r="D1794" s="78"/>
      <c r="E1794" s="78"/>
      <c r="F1794" s="78"/>
      <c r="G1794" s="78"/>
      <c r="H1794" s="78"/>
    </row>
    <row r="1795" spans="1:8" ht="15" thickBot="1">
      <c r="A1795" s="78"/>
      <c r="B1795" s="78"/>
      <c r="C1795" s="88" t="s">
        <v>2014</v>
      </c>
      <c r="D1795" s="78"/>
      <c r="E1795" s="78"/>
      <c r="F1795" s="78"/>
      <c r="G1795" s="78"/>
      <c r="H1795" s="78"/>
    </row>
    <row r="1796" spans="1:8" ht="15" thickBot="1">
      <c r="A1796" s="78"/>
      <c r="B1796" s="78"/>
      <c r="C1796" s="88" t="s">
        <v>2015</v>
      </c>
      <c r="D1796" s="78"/>
      <c r="E1796" s="78"/>
      <c r="F1796" s="78"/>
      <c r="G1796" s="78"/>
      <c r="H1796" s="78"/>
    </row>
    <row r="1797" spans="1:8" ht="15" thickBot="1">
      <c r="A1797" s="78"/>
      <c r="B1797" s="78"/>
      <c r="C1797" s="88" t="s">
        <v>2016</v>
      </c>
      <c r="D1797" s="78"/>
      <c r="E1797" s="78"/>
      <c r="F1797" s="78"/>
      <c r="G1797" s="78"/>
      <c r="H1797" s="78"/>
    </row>
    <row r="1798" spans="1:8" ht="15" thickBot="1">
      <c r="A1798" s="78"/>
      <c r="B1798" s="78"/>
      <c r="C1798" s="88" t="s">
        <v>2017</v>
      </c>
      <c r="D1798" s="78"/>
      <c r="E1798" s="78"/>
      <c r="F1798" s="78"/>
      <c r="G1798" s="78"/>
      <c r="H1798" s="78"/>
    </row>
    <row r="1799" spans="1:8" ht="15" thickBot="1">
      <c r="A1799" s="78"/>
      <c r="B1799" s="78"/>
      <c r="C1799" s="88" t="s">
        <v>2018</v>
      </c>
      <c r="D1799" s="78"/>
      <c r="E1799" s="78"/>
      <c r="F1799" s="78"/>
      <c r="G1799" s="78"/>
      <c r="H1799" s="78"/>
    </row>
    <row r="1800" spans="1:8" ht="15" thickBot="1">
      <c r="A1800" s="78"/>
      <c r="B1800" s="78"/>
      <c r="C1800" s="88" t="s">
        <v>2019</v>
      </c>
      <c r="D1800" s="78"/>
      <c r="E1800" s="78"/>
      <c r="F1800" s="78"/>
      <c r="G1800" s="78"/>
      <c r="H1800" s="78"/>
    </row>
    <row r="1801" spans="1:8" ht="15" thickBot="1">
      <c r="A1801" s="78"/>
      <c r="B1801" s="78"/>
      <c r="C1801" s="88" t="s">
        <v>2020</v>
      </c>
      <c r="D1801" s="78"/>
      <c r="E1801" s="78"/>
      <c r="F1801" s="78"/>
      <c r="G1801" s="78"/>
      <c r="H1801" s="78"/>
    </row>
    <row r="1802" spans="1:8" ht="15" thickBot="1">
      <c r="A1802" s="78"/>
      <c r="B1802" s="78"/>
      <c r="C1802" s="88" t="s">
        <v>2021</v>
      </c>
      <c r="D1802" s="78"/>
      <c r="E1802" s="78"/>
      <c r="F1802" s="78"/>
      <c r="G1802" s="78"/>
      <c r="H1802" s="78"/>
    </row>
    <row r="1803" spans="1:8" ht="15" thickBot="1">
      <c r="A1803" s="78"/>
      <c r="B1803" s="78"/>
      <c r="C1803" s="88" t="s">
        <v>2022</v>
      </c>
      <c r="D1803" s="78"/>
      <c r="E1803" s="78"/>
      <c r="F1803" s="78"/>
      <c r="G1803" s="78"/>
      <c r="H1803" s="78"/>
    </row>
    <row r="1804" spans="1:8" ht="15" thickBot="1">
      <c r="A1804" s="78"/>
      <c r="B1804" s="78"/>
      <c r="C1804" s="88" t="s">
        <v>475</v>
      </c>
      <c r="D1804" s="78"/>
      <c r="E1804" s="78"/>
      <c r="F1804" s="78"/>
      <c r="G1804" s="78"/>
      <c r="H1804" s="78"/>
    </row>
    <row r="1805" spans="1:8" ht="15" thickBot="1">
      <c r="A1805" s="78"/>
      <c r="B1805" s="78"/>
      <c r="C1805" s="88" t="s">
        <v>629</v>
      </c>
      <c r="D1805" s="78"/>
      <c r="E1805" s="78"/>
      <c r="F1805" s="78"/>
      <c r="G1805" s="78"/>
      <c r="H1805" s="78"/>
    </row>
    <row r="1806" spans="1:8" ht="15" thickBot="1">
      <c r="A1806" s="78"/>
      <c r="B1806" s="78"/>
      <c r="C1806" s="88" t="s">
        <v>2023</v>
      </c>
      <c r="D1806" s="78"/>
      <c r="E1806" s="78"/>
      <c r="F1806" s="78"/>
      <c r="G1806" s="78"/>
      <c r="H1806" s="78"/>
    </row>
    <row r="1807" spans="1:8" ht="15" thickBot="1">
      <c r="A1807" s="78"/>
      <c r="B1807" s="78"/>
      <c r="C1807" s="88" t="s">
        <v>2024</v>
      </c>
      <c r="D1807" s="78"/>
      <c r="E1807" s="78"/>
      <c r="F1807" s="78"/>
      <c r="G1807" s="78"/>
      <c r="H1807" s="78"/>
    </row>
    <row r="1808" spans="1:8" ht="15" thickBot="1">
      <c r="A1808" s="78"/>
      <c r="B1808" s="78"/>
      <c r="C1808" s="88" t="s">
        <v>2025</v>
      </c>
      <c r="D1808" s="78"/>
      <c r="E1808" s="78"/>
      <c r="F1808" s="78"/>
      <c r="G1808" s="78"/>
      <c r="H1808" s="78"/>
    </row>
    <row r="1809" spans="1:8" ht="15" thickBot="1">
      <c r="A1809" s="78"/>
      <c r="B1809" s="78"/>
      <c r="C1809" s="88" t="s">
        <v>2026</v>
      </c>
      <c r="D1809" s="78"/>
      <c r="E1809" s="78"/>
      <c r="F1809" s="78"/>
      <c r="G1809" s="78"/>
      <c r="H1809" s="78"/>
    </row>
    <row r="1810" spans="1:8" ht="15" thickBot="1">
      <c r="A1810" s="78"/>
      <c r="B1810" s="78"/>
      <c r="C1810" s="88" t="s">
        <v>2027</v>
      </c>
      <c r="D1810" s="78"/>
      <c r="E1810" s="78"/>
      <c r="F1810" s="78"/>
      <c r="G1810" s="78"/>
      <c r="H1810" s="78"/>
    </row>
    <row r="1811" spans="1:8" ht="15" thickBot="1">
      <c r="A1811" s="78"/>
      <c r="B1811" s="78"/>
      <c r="C1811" s="88" t="s">
        <v>2028</v>
      </c>
      <c r="D1811" s="78"/>
      <c r="E1811" s="78"/>
      <c r="F1811" s="78"/>
      <c r="G1811" s="78"/>
      <c r="H1811" s="78"/>
    </row>
    <row r="1812" spans="1:8" ht="15" thickBot="1">
      <c r="A1812" s="78"/>
      <c r="B1812" s="78"/>
      <c r="C1812" s="88" t="s">
        <v>2029</v>
      </c>
      <c r="D1812" s="78"/>
      <c r="E1812" s="78"/>
      <c r="F1812" s="78"/>
      <c r="G1812" s="78"/>
      <c r="H1812" s="78"/>
    </row>
    <row r="1813" spans="1:8" ht="15" thickBot="1">
      <c r="A1813" s="78"/>
      <c r="B1813" s="78"/>
      <c r="C1813" s="88" t="s">
        <v>2030</v>
      </c>
      <c r="D1813" s="78"/>
      <c r="E1813" s="78"/>
      <c r="F1813" s="78"/>
      <c r="G1813" s="78"/>
      <c r="H1813" s="78"/>
    </row>
    <row r="1814" spans="1:8" ht="15" thickBot="1">
      <c r="A1814" s="78"/>
      <c r="B1814" s="78"/>
      <c r="C1814" s="88" t="s">
        <v>2031</v>
      </c>
      <c r="D1814" s="78"/>
      <c r="E1814" s="78"/>
      <c r="F1814" s="78"/>
      <c r="G1814" s="78"/>
      <c r="H1814" s="78"/>
    </row>
    <row r="1815" spans="1:8" ht="15" thickBot="1">
      <c r="A1815" s="78"/>
      <c r="B1815" s="78"/>
      <c r="C1815" s="88" t="s">
        <v>2032</v>
      </c>
      <c r="D1815" s="78"/>
      <c r="E1815" s="78"/>
      <c r="F1815" s="78"/>
      <c r="G1815" s="78"/>
      <c r="H1815" s="78"/>
    </row>
    <row r="1816" spans="1:8" ht="15" thickBot="1">
      <c r="A1816" s="78"/>
      <c r="B1816" s="78"/>
      <c r="C1816" s="88" t="s">
        <v>2033</v>
      </c>
      <c r="D1816" s="78"/>
      <c r="E1816" s="78"/>
      <c r="F1816" s="78"/>
      <c r="G1816" s="78"/>
      <c r="H1816" s="78"/>
    </row>
    <row r="1817" spans="1:8" ht="15" thickBot="1">
      <c r="A1817" s="78"/>
      <c r="B1817" s="78"/>
      <c r="C1817" s="88" t="s">
        <v>2034</v>
      </c>
      <c r="D1817" s="78"/>
      <c r="E1817" s="78"/>
      <c r="F1817" s="78"/>
      <c r="G1817" s="78"/>
      <c r="H1817" s="78"/>
    </row>
    <row r="1818" spans="1:8" ht="15" thickBot="1">
      <c r="A1818" s="78"/>
      <c r="B1818" s="78"/>
      <c r="C1818" s="88" t="s">
        <v>2035</v>
      </c>
      <c r="D1818" s="78"/>
      <c r="E1818" s="78"/>
      <c r="F1818" s="78"/>
      <c r="G1818" s="78"/>
      <c r="H1818" s="78"/>
    </row>
    <row r="1819" spans="1:8" ht="15" thickBot="1">
      <c r="A1819" s="78"/>
      <c r="B1819" s="78"/>
      <c r="C1819" s="88" t="s">
        <v>2036</v>
      </c>
      <c r="D1819" s="78"/>
      <c r="E1819" s="78"/>
      <c r="F1819" s="78"/>
      <c r="G1819" s="78"/>
      <c r="H1819" s="78"/>
    </row>
    <row r="1820" spans="1:8" ht="15" thickBot="1">
      <c r="A1820" s="78"/>
      <c r="B1820" s="78"/>
      <c r="C1820" s="88" t="s">
        <v>2037</v>
      </c>
      <c r="D1820" s="78"/>
      <c r="E1820" s="78"/>
      <c r="F1820" s="78"/>
      <c r="G1820" s="78"/>
      <c r="H1820" s="78"/>
    </row>
    <row r="1821" spans="1:8" ht="15" thickBot="1">
      <c r="A1821" s="78"/>
      <c r="B1821" s="78"/>
      <c r="C1821" s="88" t="s">
        <v>586</v>
      </c>
      <c r="D1821" s="78"/>
      <c r="E1821" s="78"/>
      <c r="F1821" s="78"/>
      <c r="G1821" s="78"/>
      <c r="H1821" s="78"/>
    </row>
    <row r="1822" spans="1:8" ht="15" thickBot="1">
      <c r="A1822" s="78"/>
      <c r="B1822" s="78"/>
      <c r="C1822" s="88" t="s">
        <v>2038</v>
      </c>
      <c r="D1822" s="78"/>
      <c r="E1822" s="78"/>
      <c r="F1822" s="78"/>
      <c r="G1822" s="78"/>
      <c r="H1822" s="78"/>
    </row>
    <row r="1823" spans="1:8" ht="15" thickBot="1">
      <c r="A1823" s="78"/>
      <c r="B1823" s="78"/>
      <c r="C1823" s="88" t="s">
        <v>2039</v>
      </c>
      <c r="D1823" s="78"/>
      <c r="E1823" s="78"/>
      <c r="F1823" s="78"/>
      <c r="G1823" s="78"/>
      <c r="H1823" s="78"/>
    </row>
    <row r="1824" spans="1:8" ht="15" thickBot="1">
      <c r="A1824" s="78"/>
      <c r="B1824" s="78"/>
      <c r="C1824" s="88" t="s">
        <v>2040</v>
      </c>
      <c r="D1824" s="78"/>
      <c r="E1824" s="78"/>
      <c r="F1824" s="78"/>
      <c r="G1824" s="78"/>
      <c r="H1824" s="78"/>
    </row>
    <row r="1825" spans="1:8" ht="15" thickBot="1">
      <c r="A1825" s="78"/>
      <c r="B1825" s="78"/>
      <c r="C1825" s="88" t="s">
        <v>2041</v>
      </c>
      <c r="D1825" s="78"/>
      <c r="E1825" s="78"/>
      <c r="F1825" s="78"/>
      <c r="G1825" s="78"/>
      <c r="H1825" s="78"/>
    </row>
    <row r="1826" spans="1:8" ht="15" thickBot="1">
      <c r="A1826" s="78"/>
      <c r="B1826" s="78"/>
      <c r="C1826" s="88" t="s">
        <v>2042</v>
      </c>
      <c r="D1826" s="78"/>
      <c r="E1826" s="78"/>
      <c r="F1826" s="78"/>
      <c r="G1826" s="78"/>
      <c r="H1826" s="78"/>
    </row>
    <row r="1827" spans="1:8" ht="15" thickBot="1">
      <c r="A1827" s="78"/>
      <c r="B1827" s="78"/>
      <c r="C1827" s="88" t="s">
        <v>2043</v>
      </c>
      <c r="D1827" s="78"/>
      <c r="E1827" s="78"/>
      <c r="F1827" s="78"/>
      <c r="G1827" s="78"/>
      <c r="H1827" s="78"/>
    </row>
    <row r="1828" spans="1:8" ht="15" thickBot="1">
      <c r="A1828" s="83" t="s">
        <v>304</v>
      </c>
      <c r="B1828" s="83" t="s">
        <v>305</v>
      </c>
      <c r="C1828" s="88" t="s">
        <v>2044</v>
      </c>
      <c r="D1828" s="78"/>
      <c r="E1828" s="78"/>
      <c r="F1828" s="78"/>
      <c r="G1828" s="78"/>
      <c r="H1828" s="78"/>
    </row>
    <row r="1829" spans="1:8" ht="15" thickBot="1">
      <c r="A1829" s="78"/>
      <c r="B1829" s="78"/>
      <c r="C1829" s="88" t="s">
        <v>2045</v>
      </c>
      <c r="D1829" s="78"/>
      <c r="E1829" s="78"/>
      <c r="F1829" s="78"/>
      <c r="G1829" s="78"/>
      <c r="H1829" s="78"/>
    </row>
    <row r="1830" spans="1:8" ht="15" thickBot="1">
      <c r="A1830" s="78"/>
      <c r="B1830" s="78"/>
      <c r="C1830" s="88" t="s">
        <v>2046</v>
      </c>
      <c r="D1830" s="78"/>
      <c r="E1830" s="78"/>
      <c r="F1830" s="78"/>
      <c r="G1830" s="78"/>
      <c r="H1830" s="78"/>
    </row>
    <row r="1831" spans="1:8" ht="15" thickBot="1">
      <c r="A1831" s="78"/>
      <c r="B1831" s="78"/>
      <c r="C1831" s="88" t="s">
        <v>2047</v>
      </c>
      <c r="D1831" s="78"/>
      <c r="E1831" s="78"/>
      <c r="F1831" s="78"/>
      <c r="G1831" s="78"/>
      <c r="H1831" s="78"/>
    </row>
    <row r="1832" spans="1:8" ht="15" thickBot="1">
      <c r="A1832" s="78"/>
      <c r="B1832" s="78"/>
      <c r="C1832" s="88" t="s">
        <v>2048</v>
      </c>
      <c r="D1832" s="78"/>
      <c r="E1832" s="78"/>
      <c r="F1832" s="78"/>
      <c r="G1832" s="78"/>
      <c r="H1832" s="78"/>
    </row>
    <row r="1833" spans="1:8" ht="15" thickBot="1">
      <c r="A1833" s="78"/>
      <c r="B1833" s="78"/>
      <c r="C1833" s="88" t="s">
        <v>2049</v>
      </c>
      <c r="D1833" s="78"/>
      <c r="E1833" s="78"/>
      <c r="F1833" s="78"/>
      <c r="G1833" s="78"/>
      <c r="H1833" s="78"/>
    </row>
    <row r="1834" spans="1:8" ht="15" thickBot="1">
      <c r="A1834" s="78"/>
      <c r="B1834" s="78"/>
      <c r="C1834" s="88" t="s">
        <v>2050</v>
      </c>
      <c r="D1834" s="78"/>
      <c r="E1834" s="78"/>
      <c r="F1834" s="78"/>
      <c r="G1834" s="78"/>
      <c r="H1834" s="78"/>
    </row>
    <row r="1835" spans="1:8" ht="15" thickBot="1">
      <c r="A1835" s="78"/>
      <c r="B1835" s="78"/>
      <c r="C1835" s="88" t="s">
        <v>2051</v>
      </c>
      <c r="D1835" s="78"/>
      <c r="E1835" s="78"/>
      <c r="F1835" s="78"/>
      <c r="G1835" s="78"/>
      <c r="H1835" s="78"/>
    </row>
    <row r="1836" spans="1:8" ht="15" thickBot="1">
      <c r="A1836" s="78"/>
      <c r="B1836" s="78"/>
      <c r="C1836" s="88" t="s">
        <v>2052</v>
      </c>
      <c r="D1836" s="78"/>
      <c r="E1836" s="78"/>
      <c r="F1836" s="78"/>
      <c r="G1836" s="78"/>
      <c r="H1836" s="78"/>
    </row>
    <row r="1837" spans="1:8" ht="15" thickBot="1">
      <c r="A1837" s="78"/>
      <c r="B1837" s="78"/>
      <c r="C1837" s="88" t="s">
        <v>2053</v>
      </c>
      <c r="D1837" s="78"/>
      <c r="E1837" s="78"/>
      <c r="F1837" s="78"/>
      <c r="G1837" s="78"/>
      <c r="H1837" s="78"/>
    </row>
    <row r="1838" spans="1:8" ht="15" thickBot="1">
      <c r="A1838" s="78"/>
      <c r="B1838" s="78"/>
      <c r="C1838" s="88" t="s">
        <v>2054</v>
      </c>
      <c r="D1838" s="78"/>
      <c r="E1838" s="78"/>
      <c r="F1838" s="78"/>
      <c r="G1838" s="78"/>
      <c r="H1838" s="78"/>
    </row>
    <row r="1839" spans="1:8" ht="15" thickBot="1">
      <c r="A1839" s="78"/>
      <c r="B1839" s="78"/>
      <c r="C1839" s="88" t="s">
        <v>2055</v>
      </c>
      <c r="D1839" s="78"/>
      <c r="E1839" s="78"/>
      <c r="F1839" s="78"/>
      <c r="G1839" s="78"/>
      <c r="H1839" s="78"/>
    </row>
    <row r="1840" spans="1:8" ht="15" thickBot="1">
      <c r="A1840" s="78"/>
      <c r="B1840" s="78"/>
      <c r="C1840" s="88" t="s">
        <v>2056</v>
      </c>
      <c r="D1840" s="78"/>
      <c r="E1840" s="78"/>
      <c r="F1840" s="78"/>
      <c r="G1840" s="78"/>
      <c r="H1840" s="78"/>
    </row>
    <row r="1841" spans="1:8" ht="15" thickBot="1">
      <c r="A1841" s="78"/>
      <c r="B1841" s="78"/>
      <c r="C1841" s="88" t="s">
        <v>304</v>
      </c>
      <c r="D1841" s="78"/>
      <c r="E1841" s="78"/>
      <c r="F1841" s="78"/>
      <c r="G1841" s="78"/>
      <c r="H1841" s="78"/>
    </row>
    <row r="1842" spans="1:8" ht="15" thickBot="1">
      <c r="A1842" s="78"/>
      <c r="B1842" s="78"/>
      <c r="C1842" s="88" t="s">
        <v>2057</v>
      </c>
      <c r="D1842" s="78"/>
      <c r="E1842" s="78"/>
      <c r="F1842" s="78"/>
      <c r="G1842" s="78"/>
      <c r="H1842" s="78"/>
    </row>
    <row r="1843" spans="1:8" ht="15" thickBot="1">
      <c r="A1843" s="78"/>
      <c r="B1843" s="78"/>
      <c r="C1843" s="88" t="s">
        <v>619</v>
      </c>
      <c r="D1843" s="78"/>
      <c r="E1843" s="78"/>
      <c r="F1843" s="78"/>
      <c r="G1843" s="78"/>
      <c r="H1843" s="78"/>
    </row>
    <row r="1844" spans="1:8" ht="15" thickBot="1">
      <c r="A1844" s="78"/>
      <c r="B1844" s="78"/>
      <c r="C1844" s="88" t="s">
        <v>2058</v>
      </c>
      <c r="D1844" s="78"/>
      <c r="E1844" s="78"/>
      <c r="F1844" s="78"/>
      <c r="G1844" s="78"/>
      <c r="H1844" s="78"/>
    </row>
    <row r="1845" spans="1:8" ht="15" thickBot="1">
      <c r="A1845" s="78"/>
      <c r="B1845" s="78"/>
      <c r="C1845" s="88" t="s">
        <v>1049</v>
      </c>
      <c r="D1845" s="78"/>
      <c r="E1845" s="78"/>
      <c r="F1845" s="78"/>
      <c r="G1845" s="78"/>
      <c r="H1845" s="78"/>
    </row>
    <row r="1846" spans="1:8" ht="15" thickBot="1">
      <c r="A1846" s="83" t="s">
        <v>306</v>
      </c>
      <c r="B1846" s="83" t="s">
        <v>307</v>
      </c>
      <c r="C1846" s="88" t="s">
        <v>2059</v>
      </c>
      <c r="D1846" s="78"/>
      <c r="E1846" s="78"/>
      <c r="F1846" s="78"/>
      <c r="G1846" s="78"/>
      <c r="H1846" s="78"/>
    </row>
    <row r="1847" spans="1:8" ht="15" thickBot="1">
      <c r="A1847" s="78"/>
      <c r="B1847" s="78"/>
      <c r="C1847" s="88" t="s">
        <v>806</v>
      </c>
      <c r="D1847" s="78"/>
      <c r="E1847" s="78"/>
      <c r="F1847" s="78"/>
      <c r="G1847" s="78"/>
      <c r="H1847" s="78"/>
    </row>
    <row r="1848" spans="1:8" ht="15" thickBot="1">
      <c r="A1848" s="78"/>
      <c r="B1848" s="78"/>
      <c r="C1848" s="88" t="s">
        <v>2060</v>
      </c>
      <c r="D1848" s="78"/>
      <c r="E1848" s="78"/>
      <c r="F1848" s="78"/>
      <c r="G1848" s="78"/>
      <c r="H1848" s="78"/>
    </row>
    <row r="1849" spans="1:8" ht="15" thickBot="1">
      <c r="A1849" s="78"/>
      <c r="B1849" s="78"/>
      <c r="C1849" s="88" t="s">
        <v>2061</v>
      </c>
      <c r="D1849" s="78"/>
      <c r="E1849" s="78"/>
      <c r="F1849" s="78"/>
      <c r="G1849" s="78"/>
      <c r="H1849" s="78"/>
    </row>
    <row r="1850" spans="1:8" ht="15" thickBot="1">
      <c r="A1850" s="78"/>
      <c r="B1850" s="78"/>
      <c r="C1850" s="88" t="s">
        <v>2062</v>
      </c>
      <c r="D1850" s="78"/>
      <c r="E1850" s="78"/>
      <c r="F1850" s="78"/>
      <c r="G1850" s="78"/>
      <c r="H1850" s="78"/>
    </row>
    <row r="1851" spans="1:8" ht="15" thickBot="1">
      <c r="A1851" s="78"/>
      <c r="B1851" s="78"/>
      <c r="C1851" s="88" t="s">
        <v>2063</v>
      </c>
      <c r="D1851" s="78"/>
      <c r="E1851" s="78"/>
      <c r="F1851" s="78"/>
      <c r="G1851" s="78"/>
      <c r="H1851" s="78"/>
    </row>
    <row r="1852" spans="1:8" ht="15" thickBot="1">
      <c r="A1852" s="78"/>
      <c r="B1852" s="78"/>
      <c r="C1852" s="88" t="s">
        <v>1120</v>
      </c>
      <c r="D1852" s="78"/>
      <c r="E1852" s="78"/>
      <c r="F1852" s="78"/>
      <c r="G1852" s="78"/>
      <c r="H1852" s="78"/>
    </row>
    <row r="1853" spans="1:8" ht="15" thickBot="1">
      <c r="A1853" s="78"/>
      <c r="B1853" s="78"/>
      <c r="C1853" s="88" t="s">
        <v>2064</v>
      </c>
      <c r="D1853" s="78"/>
      <c r="E1853" s="78"/>
      <c r="F1853" s="78"/>
      <c r="G1853" s="78"/>
      <c r="H1853" s="78"/>
    </row>
    <row r="1854" spans="1:8" ht="15" thickBot="1">
      <c r="A1854" s="78"/>
      <c r="B1854" s="78"/>
      <c r="C1854" s="88" t="s">
        <v>2065</v>
      </c>
      <c r="D1854" s="78"/>
      <c r="E1854" s="78"/>
      <c r="F1854" s="78"/>
      <c r="G1854" s="78"/>
      <c r="H1854" s="78"/>
    </row>
    <row r="1855" spans="1:8" ht="15" thickBot="1">
      <c r="A1855" s="78"/>
      <c r="B1855" s="78"/>
      <c r="C1855" s="88" t="s">
        <v>2066</v>
      </c>
      <c r="D1855" s="78"/>
      <c r="E1855" s="78"/>
      <c r="F1855" s="78"/>
      <c r="G1855" s="78"/>
      <c r="H1855" s="78"/>
    </row>
    <row r="1856" spans="1:8" ht="15" thickBot="1">
      <c r="A1856" s="78"/>
      <c r="B1856" s="78"/>
      <c r="C1856" s="88" t="s">
        <v>2067</v>
      </c>
      <c r="D1856" s="78"/>
      <c r="E1856" s="78"/>
      <c r="F1856" s="78"/>
      <c r="G1856" s="78"/>
      <c r="H1856" s="78"/>
    </row>
    <row r="1857" spans="1:8" ht="15" thickBot="1">
      <c r="A1857" s="83" t="s">
        <v>308</v>
      </c>
      <c r="B1857" s="83" t="s">
        <v>309</v>
      </c>
      <c r="C1857" s="88" t="s">
        <v>2068</v>
      </c>
      <c r="D1857" s="78"/>
      <c r="E1857" s="78"/>
      <c r="F1857" s="78"/>
      <c r="G1857" s="78"/>
      <c r="H1857" s="78"/>
    </row>
    <row r="1858" spans="1:8" ht="15" thickBot="1">
      <c r="A1858" s="78"/>
      <c r="B1858" s="78"/>
      <c r="C1858" s="88" t="s">
        <v>2069</v>
      </c>
      <c r="D1858" s="78"/>
      <c r="E1858" s="78"/>
      <c r="F1858" s="78"/>
      <c r="G1858" s="78"/>
      <c r="H1858" s="78"/>
    </row>
    <row r="1859" spans="1:8" ht="15" thickBot="1">
      <c r="A1859" s="78"/>
      <c r="B1859" s="78"/>
      <c r="C1859" s="88" t="s">
        <v>2070</v>
      </c>
      <c r="D1859" s="78"/>
      <c r="E1859" s="78"/>
      <c r="F1859" s="78"/>
      <c r="G1859" s="78"/>
      <c r="H1859" s="78"/>
    </row>
    <row r="1860" spans="1:8" ht="15" thickBot="1">
      <c r="A1860" s="78"/>
      <c r="B1860" s="78"/>
      <c r="C1860" s="88" t="s">
        <v>2071</v>
      </c>
      <c r="D1860" s="78"/>
      <c r="E1860" s="78"/>
      <c r="F1860" s="78"/>
      <c r="G1860" s="78"/>
      <c r="H1860" s="78"/>
    </row>
    <row r="1861" spans="1:8" ht="15" thickBot="1">
      <c r="A1861" s="78"/>
      <c r="B1861" s="78"/>
      <c r="C1861" s="88" t="s">
        <v>2072</v>
      </c>
      <c r="D1861" s="78"/>
      <c r="E1861" s="78"/>
      <c r="F1861" s="78"/>
      <c r="G1861" s="78"/>
      <c r="H1861" s="78"/>
    </row>
    <row r="1862" spans="1:8" ht="15" thickBot="1">
      <c r="A1862" s="78"/>
      <c r="B1862" s="78"/>
      <c r="C1862" s="88" t="s">
        <v>2073</v>
      </c>
      <c r="D1862" s="78"/>
      <c r="E1862" s="78"/>
      <c r="F1862" s="78"/>
      <c r="G1862" s="78"/>
      <c r="H1862" s="78"/>
    </row>
    <row r="1863" spans="1:8" ht="15" thickBot="1">
      <c r="A1863" s="78"/>
      <c r="B1863" s="78"/>
      <c r="C1863" s="88" t="s">
        <v>2074</v>
      </c>
      <c r="D1863" s="78"/>
      <c r="E1863" s="78"/>
      <c r="F1863" s="78"/>
      <c r="G1863" s="78"/>
      <c r="H1863" s="78"/>
    </row>
    <row r="1864" spans="1:8" ht="15" thickBot="1">
      <c r="A1864" s="78"/>
      <c r="B1864" s="78"/>
      <c r="C1864" s="88" t="s">
        <v>2075</v>
      </c>
      <c r="D1864" s="78"/>
      <c r="E1864" s="78"/>
      <c r="F1864" s="78"/>
      <c r="G1864" s="78"/>
      <c r="H1864" s="78"/>
    </row>
    <row r="1865" spans="1:8" ht="15" thickBot="1">
      <c r="A1865" s="78"/>
      <c r="B1865" s="78"/>
      <c r="C1865" s="88" t="s">
        <v>2076</v>
      </c>
      <c r="D1865" s="78"/>
      <c r="E1865" s="78"/>
      <c r="F1865" s="78"/>
      <c r="G1865" s="78"/>
      <c r="H1865" s="78"/>
    </row>
    <row r="1866" spans="1:8" ht="15" thickBot="1">
      <c r="A1866" s="78"/>
      <c r="B1866" s="78"/>
      <c r="C1866" s="88" t="s">
        <v>2077</v>
      </c>
      <c r="D1866" s="78"/>
      <c r="E1866" s="78"/>
      <c r="F1866" s="78"/>
      <c r="G1866" s="78"/>
      <c r="H1866" s="78"/>
    </row>
    <row r="1867" spans="1:8" ht="15" thickBot="1">
      <c r="A1867" s="78"/>
      <c r="B1867" s="78"/>
      <c r="C1867" s="88" t="s">
        <v>2078</v>
      </c>
      <c r="D1867" s="78"/>
      <c r="E1867" s="78"/>
      <c r="F1867" s="78"/>
      <c r="G1867" s="78"/>
      <c r="H1867" s="78"/>
    </row>
    <row r="1868" spans="1:8" ht="15" thickBot="1">
      <c r="A1868" s="78"/>
      <c r="B1868" s="78"/>
      <c r="C1868" s="88" t="s">
        <v>2079</v>
      </c>
      <c r="D1868" s="78"/>
      <c r="E1868" s="78"/>
      <c r="F1868" s="78"/>
      <c r="G1868" s="78"/>
      <c r="H1868" s="78"/>
    </row>
    <row r="1869" spans="1:8" ht="15" thickBot="1">
      <c r="A1869" s="78"/>
      <c r="B1869" s="78"/>
      <c r="C1869" s="88" t="s">
        <v>2080</v>
      </c>
      <c r="D1869" s="78"/>
      <c r="E1869" s="78"/>
      <c r="F1869" s="78"/>
      <c r="G1869" s="78"/>
      <c r="H1869" s="78"/>
    </row>
    <row r="1870" spans="1:8" ht="15" thickBot="1">
      <c r="A1870" s="78"/>
      <c r="B1870" s="78"/>
      <c r="C1870" s="88" t="s">
        <v>1873</v>
      </c>
      <c r="D1870" s="78"/>
      <c r="E1870" s="78"/>
      <c r="F1870" s="78"/>
      <c r="G1870" s="78"/>
      <c r="H1870" s="78"/>
    </row>
    <row r="1871" spans="1:8" ht="15" thickBot="1">
      <c r="A1871" s="78"/>
      <c r="B1871" s="78"/>
      <c r="C1871" s="88" t="s">
        <v>2081</v>
      </c>
      <c r="D1871" s="78"/>
      <c r="E1871" s="78"/>
      <c r="F1871" s="78"/>
      <c r="G1871" s="78"/>
      <c r="H1871" s="78"/>
    </row>
    <row r="1872" spans="1:8" ht="15" thickBot="1">
      <c r="A1872" s="78"/>
      <c r="B1872" s="78"/>
      <c r="C1872" s="88" t="s">
        <v>2082</v>
      </c>
      <c r="D1872" s="78"/>
      <c r="E1872" s="78"/>
      <c r="F1872" s="78"/>
      <c r="G1872" s="78"/>
      <c r="H1872" s="78"/>
    </row>
    <row r="1873" spans="1:8" ht="15" thickBot="1">
      <c r="A1873" s="78"/>
      <c r="B1873" s="78"/>
      <c r="C1873" s="88" t="s">
        <v>2083</v>
      </c>
      <c r="D1873" s="78"/>
      <c r="E1873" s="78"/>
      <c r="F1873" s="78"/>
      <c r="G1873" s="78"/>
      <c r="H1873" s="78"/>
    </row>
    <row r="1874" spans="1:8" ht="15" thickBot="1">
      <c r="A1874" s="78"/>
      <c r="B1874" s="78"/>
      <c r="C1874" s="88" t="s">
        <v>2084</v>
      </c>
      <c r="D1874" s="78"/>
      <c r="E1874" s="78"/>
      <c r="F1874" s="78"/>
      <c r="G1874" s="78"/>
      <c r="H1874" s="78"/>
    </row>
    <row r="1875" spans="1:8" ht="15" thickBot="1">
      <c r="A1875" s="78"/>
      <c r="B1875" s="78"/>
      <c r="C1875" s="88" t="s">
        <v>1116</v>
      </c>
      <c r="D1875" s="78"/>
      <c r="E1875" s="78"/>
      <c r="F1875" s="78"/>
      <c r="G1875" s="78"/>
      <c r="H1875" s="78"/>
    </row>
    <row r="1876" spans="1:8" ht="15" thickBot="1">
      <c r="A1876" s="78"/>
      <c r="B1876" s="78"/>
      <c r="C1876" s="88" t="s">
        <v>2085</v>
      </c>
      <c r="D1876" s="78"/>
      <c r="E1876" s="78"/>
      <c r="F1876" s="78"/>
      <c r="G1876" s="78"/>
      <c r="H1876" s="78"/>
    </row>
    <row r="1877" spans="1:8" ht="15" thickBot="1">
      <c r="A1877" s="78"/>
      <c r="B1877" s="78"/>
      <c r="C1877" s="88" t="s">
        <v>2086</v>
      </c>
      <c r="D1877" s="78"/>
      <c r="E1877" s="78"/>
      <c r="F1877" s="78"/>
      <c r="G1877" s="78"/>
      <c r="H1877" s="78"/>
    </row>
    <row r="1878" spans="1:8" ht="15" thickBot="1">
      <c r="A1878" s="78"/>
      <c r="B1878" s="78"/>
      <c r="C1878" s="88" t="s">
        <v>2087</v>
      </c>
      <c r="D1878" s="78"/>
      <c r="E1878" s="78"/>
      <c r="F1878" s="78"/>
      <c r="G1878" s="78"/>
      <c r="H1878" s="78"/>
    </row>
    <row r="1879" spans="1:8" ht="15" thickBot="1">
      <c r="A1879" s="78"/>
      <c r="B1879" s="78"/>
      <c r="C1879" s="88" t="s">
        <v>439</v>
      </c>
      <c r="D1879" s="78"/>
      <c r="E1879" s="78"/>
      <c r="F1879" s="78"/>
      <c r="G1879" s="78"/>
      <c r="H1879" s="78"/>
    </row>
    <row r="1880" spans="1:8" ht="15" thickBot="1">
      <c r="A1880" s="78"/>
      <c r="B1880" s="78"/>
      <c r="C1880" s="88" t="s">
        <v>2088</v>
      </c>
      <c r="D1880" s="78"/>
      <c r="E1880" s="78"/>
      <c r="F1880" s="78"/>
      <c r="G1880" s="78"/>
      <c r="H1880" s="78"/>
    </row>
    <row r="1881" spans="1:8" ht="15" thickBot="1">
      <c r="A1881" s="78"/>
      <c r="B1881" s="78"/>
      <c r="C1881" s="88" t="s">
        <v>2089</v>
      </c>
      <c r="D1881" s="78"/>
      <c r="E1881" s="78"/>
      <c r="F1881" s="78"/>
      <c r="G1881" s="78"/>
      <c r="H1881" s="78"/>
    </row>
    <row r="1882" spans="1:8" ht="15" thickBot="1">
      <c r="A1882" s="78"/>
      <c r="B1882" s="78"/>
      <c r="C1882" s="88" t="s">
        <v>2090</v>
      </c>
      <c r="D1882" s="78"/>
      <c r="E1882" s="78"/>
      <c r="F1882" s="78"/>
      <c r="G1882" s="78"/>
      <c r="H1882" s="78"/>
    </row>
    <row r="1883" spans="1:8" ht="15" thickBot="1">
      <c r="A1883" s="78"/>
      <c r="B1883" s="78"/>
      <c r="C1883" s="88" t="s">
        <v>2091</v>
      </c>
      <c r="D1883" s="78"/>
      <c r="E1883" s="78"/>
      <c r="F1883" s="78"/>
      <c r="G1883" s="78"/>
      <c r="H1883" s="78"/>
    </row>
    <row r="1884" spans="1:8" ht="15" thickBot="1">
      <c r="A1884" s="78"/>
      <c r="B1884" s="78"/>
      <c r="C1884" s="88" t="s">
        <v>308</v>
      </c>
      <c r="D1884" s="78"/>
      <c r="E1884" s="78"/>
      <c r="F1884" s="78"/>
      <c r="G1884" s="78"/>
      <c r="H1884" s="78"/>
    </row>
    <row r="1885" spans="1:8" ht="15" thickBot="1">
      <c r="A1885" s="78"/>
      <c r="B1885" s="78"/>
      <c r="C1885" s="88" t="s">
        <v>2092</v>
      </c>
      <c r="D1885" s="78"/>
      <c r="E1885" s="78"/>
      <c r="F1885" s="78"/>
      <c r="G1885" s="78"/>
      <c r="H1885" s="78"/>
    </row>
    <row r="1886" spans="1:8" ht="15" thickBot="1">
      <c r="A1886" s="78"/>
      <c r="B1886" s="78"/>
      <c r="C1886" s="88" t="s">
        <v>2093</v>
      </c>
      <c r="D1886" s="78"/>
      <c r="E1886" s="78"/>
      <c r="F1886" s="78"/>
      <c r="G1886" s="78"/>
      <c r="H1886" s="78"/>
    </row>
    <row r="1887" spans="1:8" ht="15" thickBot="1">
      <c r="A1887" s="78"/>
      <c r="B1887" s="78"/>
      <c r="C1887" s="88" t="s">
        <v>779</v>
      </c>
      <c r="D1887" s="78"/>
      <c r="E1887" s="78"/>
      <c r="F1887" s="78"/>
      <c r="G1887" s="78"/>
      <c r="H1887" s="78"/>
    </row>
    <row r="1888" spans="1:8" ht="15" thickBot="1">
      <c r="A1888" s="78"/>
      <c r="B1888" s="78"/>
      <c r="C1888" s="88" t="s">
        <v>2094</v>
      </c>
      <c r="D1888" s="78"/>
      <c r="E1888" s="78"/>
      <c r="F1888" s="78"/>
      <c r="G1888" s="78"/>
      <c r="H1888" s="78"/>
    </row>
    <row r="1889" spans="1:8" ht="15" thickBot="1">
      <c r="A1889" s="78"/>
      <c r="B1889" s="78"/>
      <c r="C1889" s="88" t="s">
        <v>2095</v>
      </c>
      <c r="D1889" s="78"/>
      <c r="E1889" s="88"/>
      <c r="F1889" s="78"/>
      <c r="G1889" s="78"/>
      <c r="H1889" s="78"/>
    </row>
    <row r="1890" spans="1:8" ht="15" thickBot="1">
      <c r="A1890" s="78"/>
      <c r="B1890" s="78"/>
      <c r="C1890" s="88" t="s">
        <v>2096</v>
      </c>
      <c r="D1890" s="78"/>
      <c r="E1890" s="78"/>
      <c r="F1890" s="78"/>
      <c r="G1890" s="78"/>
      <c r="H1890" s="78"/>
    </row>
    <row r="1891" spans="1:8" ht="15" thickBot="1">
      <c r="A1891" s="78"/>
      <c r="B1891" s="78"/>
      <c r="C1891" s="88" t="s">
        <v>2097</v>
      </c>
      <c r="D1891" s="78"/>
      <c r="E1891" s="78"/>
      <c r="F1891" s="78"/>
      <c r="G1891" s="78"/>
      <c r="H1891" s="78"/>
    </row>
    <row r="1892" spans="1:8" ht="15" thickBot="1">
      <c r="A1892" s="78"/>
      <c r="B1892" s="78"/>
      <c r="C1892" s="88" t="s">
        <v>2098</v>
      </c>
      <c r="D1892" s="78"/>
      <c r="E1892" s="78"/>
      <c r="F1892" s="78"/>
      <c r="G1892" s="78"/>
      <c r="H1892" s="78"/>
    </row>
    <row r="1893" spans="1:8" ht="15" thickBot="1">
      <c r="A1893" s="78"/>
      <c r="B1893" s="78"/>
      <c r="C1893" s="88" t="s">
        <v>2099</v>
      </c>
      <c r="D1893" s="78"/>
      <c r="E1893" s="78"/>
      <c r="F1893" s="78"/>
      <c r="G1893" s="78"/>
      <c r="H1893" s="78"/>
    </row>
    <row r="1894" spans="1:8" ht="15" thickBot="1">
      <c r="A1894" s="78"/>
      <c r="B1894" s="78"/>
      <c r="C1894" s="88" t="s">
        <v>2100</v>
      </c>
      <c r="D1894" s="78"/>
      <c r="E1894" s="78"/>
      <c r="F1894" s="78"/>
      <c r="G1894" s="78"/>
      <c r="H1894" s="78"/>
    </row>
    <row r="1895" spans="1:8" ht="15" thickBot="1">
      <c r="A1895" s="78"/>
      <c r="B1895" s="78"/>
      <c r="C1895" s="88" t="s">
        <v>2101</v>
      </c>
      <c r="D1895" s="78"/>
      <c r="E1895" s="78"/>
      <c r="F1895" s="78"/>
      <c r="G1895" s="78"/>
      <c r="H1895" s="78"/>
    </row>
    <row r="1896" spans="1:8" ht="15" thickBot="1">
      <c r="A1896" s="78"/>
      <c r="B1896" s="78"/>
      <c r="C1896" s="88" t="s">
        <v>2102</v>
      </c>
      <c r="D1896" s="78"/>
      <c r="E1896" s="78"/>
      <c r="F1896" s="78"/>
      <c r="G1896" s="78"/>
      <c r="H1896" s="78"/>
    </row>
    <row r="1897" spans="1:8" ht="15" thickBot="1">
      <c r="A1897" s="78"/>
      <c r="B1897" s="78"/>
      <c r="C1897" s="88" t="s">
        <v>2103</v>
      </c>
      <c r="D1897" s="78"/>
      <c r="E1897" s="78"/>
      <c r="F1897" s="78"/>
      <c r="G1897" s="78"/>
      <c r="H1897" s="78"/>
    </row>
    <row r="1898" spans="1:8" ht="15" thickBot="1">
      <c r="A1898" s="78"/>
      <c r="B1898" s="78"/>
      <c r="C1898" s="88" t="s">
        <v>2104</v>
      </c>
      <c r="D1898" s="78"/>
      <c r="E1898" s="78"/>
      <c r="F1898" s="78"/>
      <c r="G1898" s="78"/>
      <c r="H1898" s="78"/>
    </row>
    <row r="1899" spans="1:8" ht="15" thickBot="1">
      <c r="A1899" s="78"/>
      <c r="B1899" s="78"/>
      <c r="C1899" s="88" t="s">
        <v>2105</v>
      </c>
      <c r="D1899" s="78"/>
      <c r="E1899" s="78"/>
      <c r="F1899" s="78"/>
      <c r="G1899" s="78"/>
      <c r="H1899" s="78"/>
    </row>
    <row r="1900" spans="1:8" ht="15" thickBot="1">
      <c r="A1900" s="78"/>
      <c r="B1900" s="78"/>
      <c r="C1900" s="88" t="s">
        <v>2106</v>
      </c>
      <c r="D1900" s="78"/>
      <c r="E1900" s="78"/>
      <c r="F1900" s="78"/>
      <c r="G1900" s="78"/>
      <c r="H1900" s="78"/>
    </row>
    <row r="1901" spans="1:8" ht="15" thickBot="1">
      <c r="A1901" s="78"/>
      <c r="B1901" s="78"/>
      <c r="C1901" s="88" t="s">
        <v>2107</v>
      </c>
      <c r="D1901" s="78"/>
      <c r="E1901" s="78"/>
      <c r="F1901" s="78"/>
      <c r="G1901" s="78"/>
      <c r="H1901" s="78"/>
    </row>
    <row r="1902" spans="1:8" ht="15" thickBot="1">
      <c r="A1902" s="78"/>
      <c r="B1902" s="78"/>
      <c r="C1902" s="88" t="s">
        <v>2108</v>
      </c>
      <c r="D1902" s="78"/>
      <c r="E1902" s="78"/>
      <c r="F1902" s="78"/>
      <c r="G1902" s="78"/>
      <c r="H1902" s="78"/>
    </row>
    <row r="1903" spans="1:8" ht="15" thickBot="1">
      <c r="A1903" s="78"/>
      <c r="B1903" s="78"/>
      <c r="C1903" s="88" t="s">
        <v>2109</v>
      </c>
      <c r="D1903" s="78"/>
      <c r="E1903" s="78"/>
      <c r="F1903" s="78"/>
      <c r="G1903" s="78"/>
      <c r="H1903" s="78"/>
    </row>
    <row r="1904" spans="1:8" ht="15" thickBot="1">
      <c r="A1904" s="78"/>
      <c r="B1904" s="78"/>
      <c r="C1904" s="88" t="s">
        <v>2110</v>
      </c>
      <c r="D1904" s="78"/>
      <c r="E1904" s="78"/>
      <c r="F1904" s="78"/>
      <c r="G1904" s="78"/>
      <c r="H1904" s="78"/>
    </row>
    <row r="1905" spans="1:8" ht="15" thickBot="1">
      <c r="A1905" s="78"/>
      <c r="B1905" s="78"/>
      <c r="C1905" s="88" t="s">
        <v>2111</v>
      </c>
      <c r="D1905" s="78"/>
      <c r="E1905" s="78"/>
      <c r="F1905" s="78"/>
      <c r="G1905" s="78"/>
      <c r="H1905" s="78"/>
    </row>
    <row r="1906" spans="1:8" ht="15" thickBot="1">
      <c r="A1906" s="78"/>
      <c r="B1906" s="78"/>
      <c r="C1906" s="88" t="s">
        <v>2112</v>
      </c>
      <c r="D1906" s="78"/>
      <c r="E1906" s="78"/>
      <c r="F1906" s="78"/>
      <c r="G1906" s="78"/>
      <c r="H1906" s="78"/>
    </row>
    <row r="1907" spans="1:8" ht="15" thickBot="1">
      <c r="A1907" s="78"/>
      <c r="B1907" s="78"/>
      <c r="C1907" s="88" t="s">
        <v>1063</v>
      </c>
      <c r="D1907" s="78"/>
      <c r="E1907" s="78"/>
      <c r="F1907" s="78"/>
      <c r="G1907" s="78"/>
      <c r="H1907" s="78"/>
    </row>
    <row r="1908" spans="1:8" ht="15" thickBot="1">
      <c r="A1908" s="78"/>
      <c r="B1908" s="78"/>
      <c r="C1908" s="88" t="s">
        <v>2113</v>
      </c>
      <c r="D1908" s="78"/>
      <c r="E1908" s="78"/>
      <c r="F1908" s="78"/>
      <c r="G1908" s="78"/>
      <c r="H1908" s="78"/>
    </row>
    <row r="1909" spans="1:8" ht="15" thickBot="1">
      <c r="A1909" s="78"/>
      <c r="B1909" s="78"/>
      <c r="C1909" s="88" t="s">
        <v>2114</v>
      </c>
      <c r="D1909" s="78"/>
      <c r="E1909" s="78"/>
      <c r="F1909" s="78"/>
      <c r="G1909" s="78"/>
      <c r="H1909" s="78"/>
    </row>
    <row r="1910" spans="1:8" ht="15" thickBot="1">
      <c r="A1910" s="78"/>
      <c r="B1910" s="78"/>
      <c r="C1910" s="88" t="s">
        <v>2115</v>
      </c>
      <c r="D1910" s="78"/>
      <c r="E1910" s="78"/>
      <c r="F1910" s="78"/>
      <c r="G1910" s="78"/>
      <c r="H1910" s="78"/>
    </row>
    <row r="1911" spans="1:8" ht="15" thickBot="1">
      <c r="A1911" s="78"/>
      <c r="B1911" s="78"/>
      <c r="C1911" s="88" t="s">
        <v>586</v>
      </c>
      <c r="D1911" s="78"/>
      <c r="E1911" s="78"/>
      <c r="F1911" s="78"/>
      <c r="G1911" s="78"/>
      <c r="H1911" s="78"/>
    </row>
    <row r="1912" spans="1:8" ht="15" thickBot="1">
      <c r="A1912" s="78"/>
      <c r="B1912" s="78"/>
      <c r="C1912" s="88" t="s">
        <v>2116</v>
      </c>
      <c r="D1912" s="78"/>
      <c r="E1912" s="78"/>
      <c r="F1912" s="78"/>
      <c r="G1912" s="78"/>
      <c r="H1912" s="78"/>
    </row>
    <row r="1913" spans="1:8" ht="15" thickBot="1">
      <c r="A1913" s="78"/>
      <c r="B1913" s="78"/>
      <c r="C1913" s="88" t="s">
        <v>2117</v>
      </c>
      <c r="D1913" s="78"/>
      <c r="E1913" s="78"/>
      <c r="F1913" s="78"/>
      <c r="G1913" s="78"/>
      <c r="H1913" s="78"/>
    </row>
    <row r="1914" spans="1:8" ht="15" thickBot="1">
      <c r="A1914" s="78"/>
      <c r="B1914" s="78"/>
      <c r="C1914" s="88" t="s">
        <v>2118</v>
      </c>
      <c r="D1914" s="78"/>
      <c r="E1914" s="78"/>
      <c r="F1914" s="78"/>
      <c r="G1914" s="78"/>
      <c r="H1914" s="78"/>
    </row>
    <row r="1915" spans="1:8" ht="15" thickBot="1">
      <c r="A1915" s="83" t="s">
        <v>310</v>
      </c>
      <c r="B1915" s="83" t="s">
        <v>311</v>
      </c>
      <c r="C1915" s="88" t="s">
        <v>2119</v>
      </c>
      <c r="D1915" s="78"/>
      <c r="E1915" s="78"/>
      <c r="F1915" s="78"/>
      <c r="G1915" s="78"/>
      <c r="H1915" s="78"/>
    </row>
    <row r="1916" spans="1:8" ht="15" thickBot="1">
      <c r="A1916" s="78"/>
      <c r="B1916" s="78"/>
      <c r="C1916" s="88" t="s">
        <v>2120</v>
      </c>
      <c r="D1916" s="78"/>
      <c r="E1916" s="78"/>
      <c r="F1916" s="78"/>
      <c r="G1916" s="78"/>
      <c r="H1916" s="78"/>
    </row>
    <row r="1917" spans="1:8" ht="15" thickBot="1">
      <c r="A1917" s="78"/>
      <c r="B1917" s="78"/>
      <c r="C1917" s="88" t="s">
        <v>2121</v>
      </c>
      <c r="D1917" s="78"/>
      <c r="E1917" s="78"/>
      <c r="F1917" s="78"/>
      <c r="G1917" s="78"/>
      <c r="H1917" s="78"/>
    </row>
    <row r="1918" spans="1:8" ht="15" thickBot="1">
      <c r="A1918" s="78"/>
      <c r="B1918" s="78"/>
      <c r="C1918" s="88" t="s">
        <v>2122</v>
      </c>
      <c r="D1918" s="78"/>
      <c r="E1918" s="78"/>
      <c r="F1918" s="78"/>
      <c r="G1918" s="78"/>
      <c r="H1918" s="78"/>
    </row>
    <row r="1919" spans="1:8" ht="15" thickBot="1">
      <c r="A1919" s="78"/>
      <c r="B1919" s="78"/>
      <c r="C1919" s="88" t="s">
        <v>2123</v>
      </c>
      <c r="D1919" s="78"/>
      <c r="E1919" s="78"/>
      <c r="F1919" s="78"/>
      <c r="G1919" s="78"/>
      <c r="H1919" s="78"/>
    </row>
    <row r="1920" spans="1:8" ht="15" thickBot="1">
      <c r="A1920" s="78"/>
      <c r="B1920" s="78"/>
      <c r="C1920" s="88" t="s">
        <v>2124</v>
      </c>
      <c r="D1920" s="78"/>
      <c r="E1920" s="78"/>
      <c r="F1920" s="78"/>
      <c r="G1920" s="78"/>
      <c r="H1920" s="78"/>
    </row>
    <row r="1921" spans="1:8" ht="15" thickBot="1">
      <c r="A1921" s="78"/>
      <c r="B1921" s="78"/>
      <c r="C1921" s="88" t="s">
        <v>2125</v>
      </c>
      <c r="D1921" s="78"/>
      <c r="E1921" s="78"/>
      <c r="F1921" s="78"/>
      <c r="G1921" s="78"/>
      <c r="H1921" s="78"/>
    </row>
    <row r="1922" spans="1:8" ht="15" thickBot="1">
      <c r="A1922" s="78"/>
      <c r="B1922" s="78"/>
      <c r="C1922" s="88" t="s">
        <v>2126</v>
      </c>
      <c r="D1922" s="78"/>
      <c r="E1922" s="78"/>
      <c r="F1922" s="78"/>
      <c r="G1922" s="78"/>
      <c r="H1922" s="78"/>
    </row>
    <row r="1923" spans="1:8" ht="15" thickBot="1">
      <c r="A1923" s="78"/>
      <c r="B1923" s="78"/>
      <c r="C1923" s="88" t="s">
        <v>2127</v>
      </c>
      <c r="D1923" s="78"/>
      <c r="E1923" s="78"/>
      <c r="F1923" s="78"/>
      <c r="G1923" s="78"/>
      <c r="H1923" s="78"/>
    </row>
    <row r="1924" spans="1:8" ht="15" thickBot="1">
      <c r="A1924" s="78"/>
      <c r="B1924" s="78"/>
      <c r="C1924" s="88" t="s">
        <v>2128</v>
      </c>
      <c r="D1924" s="78"/>
      <c r="E1924" s="78"/>
      <c r="F1924" s="78"/>
      <c r="G1924" s="78"/>
      <c r="H1924" s="78"/>
    </row>
    <row r="1925" spans="1:8" ht="15" thickBot="1">
      <c r="A1925" s="78"/>
      <c r="B1925" s="78"/>
      <c r="C1925" s="88" t="s">
        <v>2129</v>
      </c>
      <c r="D1925" s="78"/>
      <c r="E1925" s="78"/>
      <c r="F1925" s="78"/>
      <c r="G1925" s="78"/>
      <c r="H1925" s="78"/>
    </row>
    <row r="1926" spans="1:8" ht="15" thickBot="1">
      <c r="A1926" s="78"/>
      <c r="B1926" s="78"/>
      <c r="C1926" s="88" t="s">
        <v>2130</v>
      </c>
      <c r="D1926" s="78"/>
      <c r="E1926" s="78"/>
      <c r="F1926" s="78"/>
      <c r="G1926" s="78"/>
      <c r="H1926" s="78"/>
    </row>
    <row r="1927" spans="1:8" ht="15" thickBot="1">
      <c r="A1927" s="78"/>
      <c r="B1927" s="78"/>
      <c r="C1927" s="88" t="s">
        <v>2131</v>
      </c>
      <c r="D1927" s="78"/>
      <c r="E1927" s="78"/>
      <c r="F1927" s="78"/>
      <c r="G1927" s="78"/>
      <c r="H1927" s="78"/>
    </row>
    <row r="1928" spans="1:8" ht="15" thickBot="1">
      <c r="A1928" s="78"/>
      <c r="B1928" s="78"/>
      <c r="C1928" s="88" t="s">
        <v>531</v>
      </c>
      <c r="D1928" s="78"/>
      <c r="E1928" s="78"/>
      <c r="F1928" s="78"/>
      <c r="G1928" s="78"/>
      <c r="H1928" s="78"/>
    </row>
    <row r="1929" spans="1:8" ht="15" thickBot="1">
      <c r="A1929" s="78"/>
      <c r="B1929" s="78"/>
      <c r="C1929" s="88" t="s">
        <v>2132</v>
      </c>
      <c r="D1929" s="78"/>
      <c r="E1929" s="78"/>
      <c r="F1929" s="78"/>
      <c r="G1929" s="78"/>
      <c r="H1929" s="78"/>
    </row>
    <row r="1930" spans="1:8" ht="15" thickBot="1">
      <c r="A1930" s="78"/>
      <c r="B1930" s="78"/>
      <c r="C1930" s="88" t="s">
        <v>2133</v>
      </c>
      <c r="D1930" s="78"/>
      <c r="E1930" s="78"/>
      <c r="F1930" s="78"/>
      <c r="G1930" s="78"/>
      <c r="H1930" s="78"/>
    </row>
    <row r="1931" spans="1:8" ht="15" thickBot="1">
      <c r="A1931" s="78"/>
      <c r="B1931" s="78"/>
      <c r="C1931" s="88" t="s">
        <v>310</v>
      </c>
      <c r="D1931" s="78"/>
      <c r="E1931" s="78"/>
      <c r="F1931" s="78"/>
      <c r="G1931" s="78"/>
      <c r="H1931" s="78"/>
    </row>
    <row r="1932" spans="1:8" ht="15" thickBot="1">
      <c r="A1932" s="78"/>
      <c r="B1932" s="78"/>
      <c r="C1932" s="88" t="s">
        <v>2134</v>
      </c>
      <c r="D1932" s="78"/>
      <c r="E1932" s="78"/>
      <c r="F1932" s="78"/>
      <c r="G1932" s="78"/>
      <c r="H1932" s="78"/>
    </row>
    <row r="1933" spans="1:8" ht="15" thickBot="1">
      <c r="A1933" s="83" t="s">
        <v>312</v>
      </c>
      <c r="B1933" s="83" t="s">
        <v>313</v>
      </c>
      <c r="C1933" s="88" t="s">
        <v>2135</v>
      </c>
      <c r="D1933" s="78"/>
      <c r="E1933" s="78"/>
      <c r="F1933" s="78"/>
      <c r="G1933" s="78"/>
      <c r="H1933" s="78"/>
    </row>
    <row r="1934" spans="1:8" ht="15" thickBot="1">
      <c r="A1934" s="78"/>
      <c r="B1934" s="78"/>
      <c r="C1934" s="88" t="s">
        <v>2136</v>
      </c>
      <c r="D1934" s="78"/>
      <c r="E1934" s="78"/>
      <c r="F1934" s="78"/>
      <c r="G1934" s="78"/>
      <c r="H1934" s="78"/>
    </row>
    <row r="1935" spans="1:8" ht="15" thickBot="1">
      <c r="A1935" s="78"/>
      <c r="B1935" s="78"/>
      <c r="C1935" s="88" t="s">
        <v>2137</v>
      </c>
      <c r="D1935" s="78"/>
      <c r="E1935" s="78"/>
      <c r="F1935" s="78"/>
      <c r="G1935" s="78"/>
      <c r="H1935" s="78"/>
    </row>
    <row r="1936" spans="1:8" ht="15" thickBot="1">
      <c r="A1936" s="78"/>
      <c r="B1936" s="78"/>
      <c r="C1936" s="88" t="s">
        <v>2138</v>
      </c>
      <c r="D1936" s="78"/>
      <c r="E1936" s="78"/>
      <c r="F1936" s="78"/>
      <c r="G1936" s="78"/>
      <c r="H1936" s="78"/>
    </row>
    <row r="1937" spans="1:8" ht="15" thickBot="1">
      <c r="A1937" s="78"/>
      <c r="B1937" s="78"/>
      <c r="C1937" s="88" t="s">
        <v>2139</v>
      </c>
      <c r="D1937" s="78"/>
      <c r="E1937" s="78"/>
      <c r="F1937" s="78"/>
      <c r="G1937" s="78"/>
      <c r="H1937" s="78"/>
    </row>
    <row r="1938" spans="1:8" ht="15" thickBot="1">
      <c r="A1938" s="78"/>
      <c r="B1938" s="78"/>
      <c r="C1938" s="88" t="s">
        <v>2140</v>
      </c>
      <c r="D1938" s="78"/>
      <c r="E1938" s="78"/>
      <c r="F1938" s="78"/>
      <c r="G1938" s="78"/>
      <c r="H1938" s="78"/>
    </row>
    <row r="1939" spans="1:8" ht="15" thickBot="1">
      <c r="A1939" s="78"/>
      <c r="B1939" s="78"/>
      <c r="C1939" s="88" t="s">
        <v>2141</v>
      </c>
      <c r="D1939" s="78"/>
      <c r="E1939" s="78"/>
      <c r="F1939" s="78"/>
      <c r="G1939" s="78"/>
      <c r="H1939" s="78"/>
    </row>
    <row r="1940" spans="1:8" ht="15" thickBot="1">
      <c r="A1940" s="78"/>
      <c r="B1940" s="78"/>
      <c r="C1940" s="88" t="s">
        <v>2142</v>
      </c>
      <c r="D1940" s="78"/>
      <c r="E1940" s="78"/>
      <c r="F1940" s="78"/>
      <c r="G1940" s="78"/>
      <c r="H1940" s="78"/>
    </row>
    <row r="1941" spans="1:8" ht="15" thickBot="1">
      <c r="A1941" s="78"/>
      <c r="B1941" s="78"/>
      <c r="C1941" s="88" t="s">
        <v>2143</v>
      </c>
      <c r="D1941" s="78"/>
      <c r="E1941" s="78"/>
      <c r="F1941" s="78"/>
      <c r="G1941" s="78"/>
      <c r="H1941" s="78"/>
    </row>
    <row r="1942" spans="1:8" ht="15" thickBot="1">
      <c r="A1942" s="78"/>
      <c r="B1942" s="78"/>
      <c r="C1942" s="88" t="s">
        <v>2144</v>
      </c>
      <c r="D1942" s="78"/>
      <c r="E1942" s="78"/>
      <c r="F1942" s="78"/>
      <c r="G1942" s="78"/>
      <c r="H1942" s="78"/>
    </row>
    <row r="1943" spans="1:8" ht="15" thickBot="1">
      <c r="A1943" s="78"/>
      <c r="B1943" s="78"/>
      <c r="C1943" s="88" t="s">
        <v>2145</v>
      </c>
      <c r="D1943" s="78"/>
      <c r="E1943" s="78"/>
      <c r="F1943" s="78"/>
      <c r="G1943" s="78"/>
      <c r="H1943" s="78"/>
    </row>
    <row r="1944" spans="1:8" ht="15" thickBot="1">
      <c r="A1944" s="78"/>
      <c r="B1944" s="78"/>
      <c r="C1944" s="88" t="s">
        <v>2146</v>
      </c>
      <c r="D1944" s="78"/>
      <c r="E1944" s="78"/>
      <c r="F1944" s="78"/>
      <c r="G1944" s="78"/>
      <c r="H1944" s="78"/>
    </row>
    <row r="1945" spans="1:8" ht="15" thickBot="1">
      <c r="A1945" s="78"/>
      <c r="B1945" s="78"/>
      <c r="C1945" s="88" t="s">
        <v>2147</v>
      </c>
      <c r="D1945" s="78"/>
      <c r="E1945" s="78"/>
      <c r="F1945" s="78"/>
      <c r="G1945" s="78"/>
      <c r="H1945" s="78"/>
    </row>
    <row r="1946" spans="1:8" ht="15" thickBot="1">
      <c r="A1946" s="78"/>
      <c r="B1946" s="78"/>
      <c r="C1946" s="88" t="s">
        <v>2148</v>
      </c>
      <c r="D1946" s="78"/>
      <c r="E1946" s="78"/>
      <c r="F1946" s="78"/>
      <c r="G1946" s="78"/>
      <c r="H1946" s="78"/>
    </row>
    <row r="1947" spans="1:8" ht="15" thickBot="1">
      <c r="A1947" s="78"/>
      <c r="B1947" s="78"/>
      <c r="C1947" s="88" t="s">
        <v>2149</v>
      </c>
      <c r="D1947" s="78"/>
      <c r="E1947" s="78"/>
      <c r="F1947" s="78"/>
      <c r="G1947" s="78"/>
      <c r="H1947" s="78"/>
    </row>
    <row r="1948" spans="1:8" ht="15" thickBot="1">
      <c r="A1948" s="78"/>
      <c r="B1948" s="78"/>
      <c r="C1948" s="88" t="s">
        <v>2150</v>
      </c>
      <c r="D1948" s="78"/>
      <c r="E1948" s="78"/>
      <c r="F1948" s="78"/>
      <c r="G1948" s="78"/>
      <c r="H1948" s="78"/>
    </row>
    <row r="1949" spans="1:8" ht="15" thickBot="1">
      <c r="A1949" s="78"/>
      <c r="B1949" s="78"/>
      <c r="C1949" s="88" t="s">
        <v>2151</v>
      </c>
      <c r="D1949" s="78"/>
      <c r="E1949" s="78"/>
      <c r="F1949" s="78"/>
      <c r="G1949" s="78"/>
      <c r="H1949" s="78"/>
    </row>
    <row r="1950" spans="1:8" ht="15" thickBot="1">
      <c r="A1950" s="78"/>
      <c r="B1950" s="78"/>
      <c r="C1950" s="88" t="s">
        <v>2152</v>
      </c>
      <c r="D1950" s="78"/>
      <c r="E1950" s="78"/>
      <c r="F1950" s="78"/>
      <c r="G1950" s="78"/>
      <c r="H1950" s="78"/>
    </row>
    <row r="1951" spans="1:8" ht="15" thickBot="1">
      <c r="A1951" s="78"/>
      <c r="B1951" s="78"/>
      <c r="C1951" s="88" t="s">
        <v>2153</v>
      </c>
      <c r="D1951" s="78"/>
      <c r="E1951" s="78"/>
      <c r="F1951" s="78"/>
      <c r="G1951" s="78"/>
      <c r="H1951" s="78"/>
    </row>
    <row r="1952" spans="1:8" ht="15" thickBot="1">
      <c r="A1952" s="78"/>
      <c r="B1952" s="78"/>
      <c r="C1952" s="88" t="s">
        <v>2154</v>
      </c>
      <c r="D1952" s="78"/>
      <c r="E1952" s="78"/>
      <c r="F1952" s="78"/>
      <c r="G1952" s="78"/>
      <c r="H1952" s="78"/>
    </row>
    <row r="1953" spans="1:8" ht="15" thickBot="1">
      <c r="A1953" s="78"/>
      <c r="B1953" s="78"/>
      <c r="C1953" s="88" t="s">
        <v>2651</v>
      </c>
      <c r="D1953" s="78"/>
      <c r="E1953" s="78"/>
      <c r="F1953" s="78"/>
      <c r="G1953" s="78"/>
      <c r="H1953" s="78"/>
    </row>
    <row r="1954" spans="1:8" ht="15" thickBot="1">
      <c r="A1954" s="78"/>
      <c r="B1954" s="78"/>
      <c r="C1954" s="88" t="s">
        <v>2155</v>
      </c>
      <c r="D1954" s="78"/>
      <c r="E1954" s="78"/>
      <c r="F1954" s="78"/>
      <c r="G1954" s="78"/>
      <c r="H1954" s="78"/>
    </row>
    <row r="1955" spans="1:8" ht="15" thickBot="1">
      <c r="A1955" s="78"/>
      <c r="B1955" s="78"/>
      <c r="C1955" s="88" t="s">
        <v>2156</v>
      </c>
      <c r="D1955" s="78"/>
      <c r="E1955" s="78"/>
      <c r="F1955" s="78"/>
      <c r="G1955" s="78"/>
      <c r="H1955" s="78"/>
    </row>
    <row r="1956" spans="1:8" ht="15" thickBot="1">
      <c r="A1956" s="78"/>
      <c r="B1956" s="78"/>
      <c r="C1956" s="88" t="s">
        <v>2157</v>
      </c>
      <c r="D1956" s="78"/>
      <c r="E1956" s="78"/>
      <c r="F1956" s="78"/>
      <c r="G1956" s="78"/>
      <c r="H1956" s="78"/>
    </row>
    <row r="1957" spans="1:8" ht="15" thickBot="1">
      <c r="A1957" s="78"/>
      <c r="B1957" s="78"/>
      <c r="C1957" s="88" t="s">
        <v>2158</v>
      </c>
      <c r="D1957" s="78"/>
      <c r="E1957" s="78"/>
      <c r="F1957" s="78"/>
      <c r="G1957" s="78"/>
      <c r="H1957" s="78"/>
    </row>
    <row r="1958" spans="1:8" ht="15" thickBot="1">
      <c r="A1958" s="78"/>
      <c r="B1958" s="78"/>
      <c r="C1958" s="88" t="s">
        <v>2159</v>
      </c>
      <c r="D1958" s="78"/>
      <c r="E1958" s="78"/>
      <c r="F1958" s="78"/>
      <c r="G1958" s="78"/>
      <c r="H1958" s="78"/>
    </row>
    <row r="1959" spans="1:8" ht="15" thickBot="1">
      <c r="A1959" s="78"/>
      <c r="B1959" s="78"/>
      <c r="C1959" s="88" t="s">
        <v>2160</v>
      </c>
      <c r="D1959" s="78"/>
      <c r="E1959" s="78"/>
      <c r="F1959" s="78"/>
      <c r="G1959" s="78"/>
      <c r="H1959" s="78"/>
    </row>
    <row r="1960" spans="1:8" ht="15" thickBot="1">
      <c r="A1960" s="78"/>
      <c r="B1960" s="78"/>
      <c r="C1960" s="88" t="s">
        <v>2161</v>
      </c>
      <c r="D1960" s="78"/>
      <c r="E1960" s="78"/>
      <c r="F1960" s="78"/>
      <c r="G1960" s="78"/>
      <c r="H1960" s="78"/>
    </row>
    <row r="1961" spans="1:8" ht="15" thickBot="1">
      <c r="A1961" s="78"/>
      <c r="B1961" s="78"/>
      <c r="C1961" s="88" t="s">
        <v>2162</v>
      </c>
      <c r="D1961" s="78"/>
      <c r="E1961" s="78"/>
      <c r="F1961" s="78"/>
      <c r="G1961" s="78"/>
      <c r="H1961" s="78"/>
    </row>
    <row r="1962" spans="1:8" ht="15" thickBot="1">
      <c r="A1962" s="78"/>
      <c r="B1962" s="78"/>
      <c r="C1962" s="88" t="s">
        <v>2163</v>
      </c>
      <c r="D1962" s="78"/>
      <c r="E1962" s="78"/>
      <c r="F1962" s="78"/>
      <c r="G1962" s="78"/>
      <c r="H1962" s="78"/>
    </row>
    <row r="1963" spans="1:8" ht="15" thickBot="1">
      <c r="A1963" s="78"/>
      <c r="B1963" s="78"/>
      <c r="C1963" s="88" t="s">
        <v>2164</v>
      </c>
      <c r="D1963" s="78"/>
      <c r="E1963" s="78"/>
      <c r="F1963" s="78"/>
      <c r="G1963" s="78"/>
      <c r="H1963" s="78"/>
    </row>
    <row r="1964" spans="1:8" ht="15" thickBot="1">
      <c r="A1964" s="78"/>
      <c r="B1964" s="78"/>
      <c r="C1964" s="88" t="s">
        <v>2165</v>
      </c>
      <c r="D1964" s="78"/>
      <c r="E1964" s="78"/>
      <c r="F1964" s="78"/>
      <c r="G1964" s="78"/>
      <c r="H1964" s="78"/>
    </row>
    <row r="1965" spans="1:8" ht="15" thickBot="1">
      <c r="A1965" s="78"/>
      <c r="B1965" s="78"/>
      <c r="C1965" s="88" t="s">
        <v>2166</v>
      </c>
      <c r="D1965" s="78"/>
      <c r="E1965" s="78"/>
      <c r="F1965" s="78"/>
      <c r="G1965" s="78"/>
      <c r="H1965" s="78"/>
    </row>
    <row r="1966" spans="1:8" ht="15" thickBot="1">
      <c r="A1966" s="78"/>
      <c r="B1966" s="78"/>
      <c r="C1966" s="88" t="s">
        <v>2167</v>
      </c>
      <c r="D1966" s="78"/>
      <c r="E1966" s="78"/>
      <c r="F1966" s="78"/>
      <c r="G1966" s="78"/>
      <c r="H1966" s="78"/>
    </row>
    <row r="1967" spans="1:8" ht="15" thickBot="1">
      <c r="A1967" s="78"/>
      <c r="B1967" s="78"/>
      <c r="C1967" s="88" t="s">
        <v>2168</v>
      </c>
      <c r="D1967" s="78"/>
      <c r="E1967" s="78"/>
      <c r="F1967" s="78"/>
      <c r="G1967" s="78"/>
      <c r="H1967" s="78"/>
    </row>
    <row r="1968" spans="1:8" ht="15" thickBot="1">
      <c r="A1968" s="78"/>
      <c r="B1968" s="78"/>
      <c r="C1968" s="88" t="s">
        <v>2169</v>
      </c>
      <c r="D1968" s="78"/>
      <c r="E1968" s="78"/>
      <c r="F1968" s="78"/>
      <c r="G1968" s="78"/>
      <c r="H1968" s="78"/>
    </row>
    <row r="1969" spans="1:8" ht="15" thickBot="1">
      <c r="A1969" s="78"/>
      <c r="B1969" s="78"/>
      <c r="C1969" s="88" t="s">
        <v>1007</v>
      </c>
      <c r="D1969" s="78"/>
      <c r="E1969" s="78"/>
      <c r="F1969" s="78"/>
      <c r="G1969" s="78"/>
      <c r="H1969" s="78"/>
    </row>
    <row r="1970" spans="1:8" ht="15" thickBot="1">
      <c r="A1970" s="78"/>
      <c r="B1970" s="78"/>
      <c r="C1970" s="88" t="s">
        <v>420</v>
      </c>
      <c r="D1970" s="78"/>
      <c r="E1970" s="78"/>
      <c r="F1970" s="78"/>
      <c r="G1970" s="78"/>
      <c r="H1970" s="78"/>
    </row>
    <row r="1971" spans="1:8" ht="15" thickBot="1">
      <c r="A1971" s="78"/>
      <c r="B1971" s="78"/>
      <c r="C1971" s="88" t="s">
        <v>2087</v>
      </c>
      <c r="D1971" s="78"/>
      <c r="E1971" s="78"/>
      <c r="F1971" s="78"/>
      <c r="G1971" s="78"/>
      <c r="H1971" s="78"/>
    </row>
    <row r="1972" spans="1:8" ht="15" thickBot="1">
      <c r="A1972" s="78"/>
      <c r="B1972" s="78"/>
      <c r="C1972" s="88" t="s">
        <v>2170</v>
      </c>
      <c r="D1972" s="78"/>
      <c r="E1972" s="78"/>
      <c r="F1972" s="78"/>
      <c r="G1972" s="78"/>
      <c r="H1972" s="78"/>
    </row>
    <row r="1973" spans="1:8" ht="15" thickBot="1">
      <c r="A1973" s="78"/>
      <c r="B1973" s="78"/>
      <c r="C1973" s="88" t="s">
        <v>2171</v>
      </c>
      <c r="D1973" s="78"/>
      <c r="E1973" s="78"/>
      <c r="F1973" s="78"/>
      <c r="G1973" s="78"/>
      <c r="H1973" s="78"/>
    </row>
    <row r="1974" spans="1:8" ht="15" thickBot="1">
      <c r="A1974" s="78"/>
      <c r="B1974" s="78"/>
      <c r="C1974" s="88" t="s">
        <v>2172</v>
      </c>
      <c r="D1974" s="78"/>
      <c r="E1974" s="78"/>
      <c r="F1974" s="78"/>
      <c r="G1974" s="78"/>
      <c r="H1974" s="78"/>
    </row>
    <row r="1975" spans="1:8" ht="15" thickBot="1">
      <c r="A1975" s="78"/>
      <c r="B1975" s="78"/>
      <c r="C1975" s="88" t="s">
        <v>2173</v>
      </c>
      <c r="D1975" s="78"/>
      <c r="E1975" s="78"/>
      <c r="F1975" s="78"/>
      <c r="G1975" s="78"/>
      <c r="H1975" s="78"/>
    </row>
    <row r="1976" spans="1:8" ht="15" thickBot="1">
      <c r="A1976" s="78"/>
      <c r="B1976" s="78"/>
      <c r="C1976" s="88" t="s">
        <v>2174</v>
      </c>
      <c r="D1976" s="78"/>
      <c r="E1976" s="78"/>
      <c r="F1976" s="78"/>
      <c r="G1976" s="78"/>
      <c r="H1976" s="78"/>
    </row>
    <row r="1977" spans="1:8" ht="15" thickBot="1">
      <c r="A1977" s="78"/>
      <c r="B1977" s="78"/>
      <c r="C1977" s="88" t="s">
        <v>2175</v>
      </c>
      <c r="D1977" s="78"/>
      <c r="E1977" s="78"/>
      <c r="F1977" s="78"/>
      <c r="G1977" s="78"/>
      <c r="H1977" s="78"/>
    </row>
    <row r="1978" spans="1:8" ht="15" thickBot="1">
      <c r="A1978" s="78"/>
      <c r="B1978" s="78"/>
      <c r="C1978" s="88" t="s">
        <v>2176</v>
      </c>
      <c r="D1978" s="78"/>
      <c r="E1978" s="78"/>
      <c r="F1978" s="78"/>
      <c r="G1978" s="78"/>
      <c r="H1978" s="78"/>
    </row>
    <row r="1979" spans="1:8" ht="15" thickBot="1">
      <c r="A1979" s="78"/>
      <c r="B1979" s="78"/>
      <c r="C1979" s="88" t="s">
        <v>2177</v>
      </c>
      <c r="D1979" s="78"/>
      <c r="E1979" s="78"/>
      <c r="F1979" s="78"/>
      <c r="G1979" s="78"/>
      <c r="H1979" s="78"/>
    </row>
    <row r="1980" spans="1:8" ht="15" thickBot="1">
      <c r="A1980" s="78"/>
      <c r="B1980" s="78"/>
      <c r="C1980" s="88" t="s">
        <v>2178</v>
      </c>
      <c r="D1980" s="78"/>
      <c r="E1980" s="78"/>
      <c r="F1980" s="78"/>
      <c r="G1980" s="78"/>
      <c r="H1980" s="78"/>
    </row>
    <row r="1981" spans="1:8" ht="15" thickBot="1">
      <c r="A1981" s="78"/>
      <c r="B1981" s="78"/>
      <c r="C1981" s="88" t="s">
        <v>2179</v>
      </c>
      <c r="D1981" s="78"/>
      <c r="E1981" s="78"/>
      <c r="F1981" s="78"/>
      <c r="G1981" s="78"/>
      <c r="H1981" s="78"/>
    </row>
    <row r="1982" spans="1:8" ht="15" thickBot="1">
      <c r="A1982" s="78"/>
      <c r="B1982" s="78"/>
      <c r="C1982" s="88" t="s">
        <v>2180</v>
      </c>
      <c r="D1982" s="78"/>
      <c r="E1982" s="78"/>
      <c r="F1982" s="78"/>
      <c r="G1982" s="78"/>
      <c r="H1982" s="78"/>
    </row>
    <row r="1983" spans="1:8" ht="15" thickBot="1">
      <c r="A1983" s="78"/>
      <c r="B1983" s="78"/>
      <c r="C1983" s="88" t="s">
        <v>439</v>
      </c>
      <c r="D1983" s="78"/>
      <c r="E1983" s="78"/>
      <c r="F1983" s="78"/>
      <c r="G1983" s="78"/>
      <c r="H1983" s="78"/>
    </row>
    <row r="1984" spans="1:8" ht="15" thickBot="1">
      <c r="A1984" s="78"/>
      <c r="B1984" s="78"/>
      <c r="C1984" s="88" t="s">
        <v>531</v>
      </c>
      <c r="D1984" s="78"/>
      <c r="E1984" s="78"/>
      <c r="F1984" s="78"/>
      <c r="G1984" s="78"/>
      <c r="H1984" s="78"/>
    </row>
    <row r="1985" spans="1:8" ht="15" thickBot="1">
      <c r="A1985" s="78"/>
      <c r="B1985" s="78"/>
      <c r="C1985" s="88" t="s">
        <v>2181</v>
      </c>
      <c r="D1985" s="78"/>
      <c r="E1985" s="78"/>
      <c r="F1985" s="78"/>
      <c r="G1985" s="78"/>
      <c r="H1985" s="78"/>
    </row>
    <row r="1986" spans="1:8" ht="15" thickBot="1">
      <c r="A1986" s="78"/>
      <c r="B1986" s="78"/>
      <c r="C1986" s="88" t="s">
        <v>2182</v>
      </c>
      <c r="D1986" s="78"/>
      <c r="E1986" s="78"/>
      <c r="F1986" s="78"/>
      <c r="G1986" s="78"/>
      <c r="H1986" s="78"/>
    </row>
    <row r="1987" spans="1:8" ht="15" thickBot="1">
      <c r="A1987" s="78"/>
      <c r="B1987" s="78"/>
      <c r="C1987" s="88" t="s">
        <v>2183</v>
      </c>
      <c r="D1987" s="78"/>
      <c r="E1987" s="78"/>
      <c r="F1987" s="78"/>
      <c r="G1987" s="78"/>
      <c r="H1987" s="78"/>
    </row>
    <row r="1988" spans="1:8" ht="15" thickBot="1">
      <c r="A1988" s="78"/>
      <c r="B1988" s="78"/>
      <c r="C1988" s="88" t="s">
        <v>2184</v>
      </c>
      <c r="D1988" s="78"/>
      <c r="E1988" s="78"/>
      <c r="F1988" s="78"/>
      <c r="G1988" s="78"/>
      <c r="H1988" s="78"/>
    </row>
    <row r="1989" spans="1:8" ht="15" thickBot="1">
      <c r="A1989" s="78"/>
      <c r="B1989" s="78"/>
      <c r="C1989" s="88" t="s">
        <v>2185</v>
      </c>
      <c r="D1989" s="78"/>
      <c r="E1989" s="78"/>
      <c r="F1989" s="78"/>
      <c r="G1989" s="78"/>
      <c r="H1989" s="78"/>
    </row>
    <row r="1990" spans="1:8" ht="15" thickBot="1">
      <c r="A1990" s="78"/>
      <c r="B1990" s="78"/>
      <c r="C1990" s="88" t="s">
        <v>2186</v>
      </c>
      <c r="D1990" s="78"/>
      <c r="E1990" s="78"/>
      <c r="F1990" s="78"/>
      <c r="G1990" s="78"/>
      <c r="H1990" s="78"/>
    </row>
    <row r="1991" spans="1:8" ht="15" thickBot="1">
      <c r="A1991" s="78"/>
      <c r="B1991" s="78"/>
      <c r="C1991" s="88" t="s">
        <v>1626</v>
      </c>
      <c r="D1991" s="78"/>
      <c r="E1991" s="78"/>
      <c r="F1991" s="78"/>
      <c r="G1991" s="78"/>
      <c r="H1991" s="78"/>
    </row>
    <row r="1992" spans="1:8" ht="15" thickBot="1">
      <c r="A1992" s="78"/>
      <c r="B1992" s="78"/>
      <c r="C1992" s="88" t="s">
        <v>2187</v>
      </c>
      <c r="D1992" s="78"/>
      <c r="E1992" s="78"/>
      <c r="F1992" s="78"/>
      <c r="G1992" s="78"/>
      <c r="H1992" s="78"/>
    </row>
    <row r="1993" spans="1:8" ht="15" thickBot="1">
      <c r="A1993" s="78"/>
      <c r="B1993" s="78"/>
      <c r="C1993" s="88" t="s">
        <v>2188</v>
      </c>
      <c r="D1993" s="78"/>
      <c r="E1993" s="78"/>
      <c r="F1993" s="78"/>
      <c r="G1993" s="78"/>
      <c r="H1993" s="78"/>
    </row>
    <row r="1994" spans="1:8" ht="15" thickBot="1">
      <c r="A1994" s="78"/>
      <c r="B1994" s="78"/>
      <c r="C1994" s="88" t="s">
        <v>2189</v>
      </c>
      <c r="D1994" s="78"/>
      <c r="E1994" s="78"/>
      <c r="F1994" s="78"/>
      <c r="G1994" s="78"/>
      <c r="H1994" s="78"/>
    </row>
    <row r="1995" spans="1:8" ht="15" thickBot="1">
      <c r="A1995" s="78"/>
      <c r="B1995" s="78"/>
      <c r="C1995" s="88" t="s">
        <v>2190</v>
      </c>
      <c r="D1995" s="78"/>
      <c r="E1995" s="78"/>
      <c r="F1995" s="78"/>
      <c r="G1995" s="78"/>
      <c r="H1995" s="78"/>
    </row>
    <row r="1996" spans="1:8" ht="15" thickBot="1">
      <c r="A1996" s="78"/>
      <c r="B1996" s="78"/>
      <c r="C1996" s="88" t="s">
        <v>2191</v>
      </c>
      <c r="D1996" s="78"/>
      <c r="E1996" s="78"/>
      <c r="F1996" s="78"/>
      <c r="G1996" s="78"/>
      <c r="H1996" s="78"/>
    </row>
    <row r="1997" spans="1:8" ht="15" thickBot="1">
      <c r="A1997" s="78"/>
      <c r="B1997" s="78"/>
      <c r="C1997" s="88" t="s">
        <v>2192</v>
      </c>
      <c r="D1997" s="78"/>
      <c r="E1997" s="78"/>
      <c r="F1997" s="78"/>
      <c r="G1997" s="78"/>
      <c r="H1997" s="78"/>
    </row>
    <row r="1998" spans="1:8" ht="15" thickBot="1">
      <c r="A1998" s="78"/>
      <c r="B1998" s="78"/>
      <c r="C1998" s="88" t="s">
        <v>2193</v>
      </c>
      <c r="D1998" s="78"/>
      <c r="E1998" s="78"/>
      <c r="F1998" s="78"/>
      <c r="G1998" s="78"/>
      <c r="H1998" s="78"/>
    </row>
    <row r="1999" spans="1:8" ht="15" thickBot="1">
      <c r="A1999" s="78"/>
      <c r="B1999" s="78"/>
      <c r="C1999" s="88" t="s">
        <v>2194</v>
      </c>
      <c r="D1999" s="78"/>
      <c r="E1999" s="78"/>
      <c r="F1999" s="78"/>
      <c r="G1999" s="78"/>
      <c r="H1999" s="78"/>
    </row>
    <row r="2000" spans="1:8" ht="15" thickBot="1">
      <c r="A2000" s="78"/>
      <c r="B2000" s="78"/>
      <c r="C2000" s="88" t="s">
        <v>1063</v>
      </c>
      <c r="D2000" s="78"/>
      <c r="E2000" s="78"/>
      <c r="F2000" s="78"/>
      <c r="G2000" s="78"/>
      <c r="H2000" s="78"/>
    </row>
    <row r="2001" spans="1:8" ht="15" thickBot="1">
      <c r="A2001" s="78"/>
      <c r="B2001" s="78"/>
      <c r="C2001" s="88" t="s">
        <v>2195</v>
      </c>
      <c r="D2001" s="78"/>
      <c r="E2001" s="78"/>
      <c r="F2001" s="78"/>
      <c r="G2001" s="78"/>
      <c r="H2001" s="78"/>
    </row>
    <row r="2002" spans="1:8" ht="15" thickBot="1">
      <c r="A2002" s="78"/>
      <c r="B2002" s="78"/>
      <c r="C2002" s="88" t="s">
        <v>2196</v>
      </c>
      <c r="D2002" s="78"/>
      <c r="E2002" s="78"/>
      <c r="F2002" s="78"/>
      <c r="G2002" s="78"/>
      <c r="H2002" s="78"/>
    </row>
    <row r="2003" spans="1:8" ht="15" thickBot="1">
      <c r="A2003" s="78"/>
      <c r="B2003" s="78"/>
      <c r="C2003" s="88" t="s">
        <v>2197</v>
      </c>
      <c r="D2003" s="78"/>
      <c r="E2003" s="78"/>
      <c r="F2003" s="78"/>
      <c r="G2003" s="78"/>
      <c r="H2003" s="78"/>
    </row>
    <row r="2004" spans="1:8" ht="15" thickBot="1">
      <c r="A2004" s="78"/>
      <c r="B2004" s="78"/>
      <c r="C2004" s="88" t="s">
        <v>806</v>
      </c>
      <c r="D2004" s="78"/>
      <c r="E2004" s="78"/>
      <c r="F2004" s="78"/>
      <c r="G2004" s="78"/>
      <c r="H2004" s="78"/>
    </row>
    <row r="2005" spans="1:8" ht="15" thickBot="1">
      <c r="A2005" s="78"/>
      <c r="B2005" s="78"/>
      <c r="C2005" s="88" t="s">
        <v>2198</v>
      </c>
      <c r="D2005" s="78"/>
      <c r="E2005" s="78"/>
      <c r="F2005" s="78"/>
      <c r="G2005" s="78"/>
      <c r="H2005" s="78"/>
    </row>
    <row r="2006" spans="1:8" ht="15" thickBot="1">
      <c r="A2006" s="83" t="s">
        <v>314</v>
      </c>
      <c r="B2006" s="83" t="s">
        <v>315</v>
      </c>
      <c r="C2006" s="88" t="s">
        <v>2199</v>
      </c>
      <c r="D2006" s="78"/>
      <c r="E2006" s="78"/>
      <c r="F2006" s="78"/>
      <c r="G2006" s="78"/>
      <c r="H2006" s="78"/>
    </row>
    <row r="2007" spans="1:8" ht="15" thickBot="1">
      <c r="A2007" s="78"/>
      <c r="B2007" s="78"/>
      <c r="C2007" s="88" t="s">
        <v>2072</v>
      </c>
      <c r="D2007" s="78"/>
      <c r="E2007" s="78"/>
      <c r="F2007" s="78"/>
      <c r="G2007" s="78"/>
      <c r="H2007" s="78"/>
    </row>
    <row r="2008" spans="1:8" ht="15" thickBot="1">
      <c r="A2008" s="78"/>
      <c r="B2008" s="78"/>
      <c r="C2008" s="88" t="s">
        <v>2200</v>
      </c>
      <c r="D2008" s="78"/>
      <c r="E2008" s="78"/>
      <c r="F2008" s="78"/>
      <c r="G2008" s="78"/>
      <c r="H2008" s="78"/>
    </row>
    <row r="2009" spans="1:8" ht="15" thickBot="1">
      <c r="A2009" s="78"/>
      <c r="B2009" s="78"/>
      <c r="C2009" s="88" t="s">
        <v>2201</v>
      </c>
      <c r="D2009" s="78"/>
      <c r="E2009" s="78"/>
      <c r="F2009" s="78"/>
      <c r="G2009" s="78"/>
      <c r="H2009" s="78"/>
    </row>
    <row r="2010" spans="1:8" ht="15" thickBot="1">
      <c r="A2010" s="78"/>
      <c r="B2010" s="78"/>
      <c r="C2010" s="88" t="s">
        <v>2202</v>
      </c>
      <c r="D2010" s="78"/>
      <c r="E2010" s="78"/>
      <c r="F2010" s="78"/>
      <c r="G2010" s="78"/>
      <c r="H2010" s="78"/>
    </row>
    <row r="2011" spans="1:8" ht="15" thickBot="1">
      <c r="A2011" s="78"/>
      <c r="B2011" s="78"/>
      <c r="C2011" s="88" t="s">
        <v>2203</v>
      </c>
      <c r="D2011" s="78"/>
      <c r="E2011" s="78"/>
      <c r="F2011" s="78"/>
      <c r="G2011" s="78"/>
      <c r="H2011" s="78"/>
    </row>
    <row r="2012" spans="1:8" ht="15" thickBot="1">
      <c r="A2012" s="78"/>
      <c r="B2012" s="78"/>
      <c r="C2012" s="88" t="s">
        <v>893</v>
      </c>
      <c r="D2012" s="78"/>
      <c r="E2012" s="78"/>
      <c r="F2012" s="78"/>
      <c r="G2012" s="78"/>
      <c r="H2012" s="78"/>
    </row>
    <row r="2013" spans="1:8" ht="15" thickBot="1">
      <c r="A2013" s="78"/>
      <c r="B2013" s="78"/>
      <c r="C2013" s="88" t="s">
        <v>2204</v>
      </c>
      <c r="D2013" s="78"/>
      <c r="E2013" s="78"/>
      <c r="F2013" s="78"/>
      <c r="G2013" s="78"/>
      <c r="H2013" s="78"/>
    </row>
    <row r="2014" spans="1:8" ht="15" thickBot="1">
      <c r="A2014" s="78"/>
      <c r="B2014" s="78"/>
      <c r="C2014" s="88" t="s">
        <v>2205</v>
      </c>
      <c r="D2014" s="78"/>
      <c r="E2014" s="78"/>
      <c r="F2014" s="78"/>
      <c r="G2014" s="78"/>
      <c r="H2014" s="78"/>
    </row>
    <row r="2015" spans="1:8" ht="15" thickBot="1">
      <c r="A2015" s="78"/>
      <c r="B2015" s="78"/>
      <c r="C2015" s="88" t="s">
        <v>2206</v>
      </c>
      <c r="D2015" s="78"/>
      <c r="E2015" s="78"/>
      <c r="F2015" s="78"/>
      <c r="G2015" s="78"/>
      <c r="H2015" s="78"/>
    </row>
    <row r="2016" spans="1:8" ht="15" thickBot="1">
      <c r="A2016" s="78"/>
      <c r="B2016" s="78"/>
      <c r="C2016" s="88" t="s">
        <v>2207</v>
      </c>
      <c r="D2016" s="78"/>
      <c r="E2016" s="78"/>
      <c r="F2016" s="78"/>
      <c r="G2016" s="78"/>
      <c r="H2016" s="78"/>
    </row>
    <row r="2017" spans="1:8" ht="15" thickBot="1">
      <c r="A2017" s="78"/>
      <c r="B2017" s="78"/>
      <c r="C2017" s="88" t="s">
        <v>2208</v>
      </c>
      <c r="D2017" s="78"/>
      <c r="E2017" s="78"/>
      <c r="F2017" s="78"/>
      <c r="G2017" s="78"/>
      <c r="H2017" s="78"/>
    </row>
    <row r="2018" spans="1:8" ht="15" thickBot="1">
      <c r="A2018" s="78"/>
      <c r="B2018" s="78"/>
      <c r="C2018" s="88" t="s">
        <v>2209</v>
      </c>
      <c r="D2018" s="78"/>
      <c r="E2018" s="78"/>
      <c r="F2018" s="78"/>
      <c r="G2018" s="78"/>
      <c r="H2018" s="78"/>
    </row>
    <row r="2019" spans="1:8" ht="15" thickBot="1">
      <c r="A2019" s="78"/>
      <c r="B2019" s="78"/>
      <c r="C2019" s="88" t="s">
        <v>2210</v>
      </c>
      <c r="D2019" s="78"/>
      <c r="E2019" s="78"/>
      <c r="F2019" s="78"/>
      <c r="G2019" s="78"/>
      <c r="H2019" s="78"/>
    </row>
    <row r="2020" spans="1:8" ht="15" thickBot="1">
      <c r="A2020" s="78"/>
      <c r="B2020" s="78"/>
      <c r="C2020" s="88" t="s">
        <v>2211</v>
      </c>
      <c r="D2020" s="78"/>
      <c r="E2020" s="78"/>
      <c r="F2020" s="78"/>
      <c r="G2020" s="78"/>
      <c r="H2020" s="78"/>
    </row>
    <row r="2021" spans="1:8" ht="15" thickBot="1">
      <c r="A2021" s="78"/>
      <c r="B2021" s="78"/>
      <c r="C2021" s="88" t="s">
        <v>2212</v>
      </c>
      <c r="D2021" s="78"/>
      <c r="E2021" s="78"/>
      <c r="F2021" s="78"/>
      <c r="G2021" s="78"/>
      <c r="H2021" s="78"/>
    </row>
    <row r="2022" spans="1:8" ht="15" thickBot="1">
      <c r="A2022" s="78"/>
      <c r="B2022" s="78"/>
      <c r="C2022" s="88" t="s">
        <v>2213</v>
      </c>
      <c r="D2022" s="78"/>
      <c r="E2022" s="78"/>
      <c r="F2022" s="78"/>
      <c r="G2022" s="78"/>
      <c r="H2022" s="78"/>
    </row>
    <row r="2023" spans="1:8" ht="15" thickBot="1">
      <c r="A2023" s="83" t="s">
        <v>316</v>
      </c>
      <c r="B2023" s="83" t="s">
        <v>317</v>
      </c>
      <c r="C2023" s="88" t="s">
        <v>557</v>
      </c>
      <c r="D2023" s="78"/>
      <c r="E2023" s="78"/>
      <c r="F2023" s="78"/>
      <c r="G2023" s="78"/>
      <c r="H2023" s="78"/>
    </row>
    <row r="2024" spans="1:8" ht="15" thickBot="1">
      <c r="A2024" s="78"/>
      <c r="B2024" s="78"/>
      <c r="C2024" s="88" t="s">
        <v>366</v>
      </c>
      <c r="D2024" s="78"/>
      <c r="E2024" s="78"/>
      <c r="F2024" s="78"/>
      <c r="G2024" s="78"/>
      <c r="H2024" s="78"/>
    </row>
    <row r="2025" spans="1:8" ht="15" thickBot="1">
      <c r="A2025" s="78"/>
      <c r="B2025" s="78"/>
      <c r="C2025" s="88" t="s">
        <v>2214</v>
      </c>
      <c r="D2025" s="78"/>
      <c r="E2025" s="78"/>
      <c r="F2025" s="78"/>
      <c r="G2025" s="78"/>
      <c r="H2025" s="78"/>
    </row>
    <row r="2026" spans="1:8" ht="15" thickBot="1">
      <c r="A2026" s="78"/>
      <c r="B2026" s="78"/>
      <c r="C2026" s="88" t="s">
        <v>2215</v>
      </c>
      <c r="D2026" s="78"/>
      <c r="E2026" s="78"/>
      <c r="F2026" s="78"/>
      <c r="G2026" s="78"/>
      <c r="H2026" s="78"/>
    </row>
    <row r="2027" spans="1:8" ht="15" thickBot="1">
      <c r="A2027" s="78"/>
      <c r="B2027" s="78"/>
      <c r="C2027" s="88" t="s">
        <v>2216</v>
      </c>
      <c r="D2027" s="78"/>
      <c r="E2027" s="78"/>
      <c r="F2027" s="78"/>
      <c r="G2027" s="78"/>
      <c r="H2027" s="78"/>
    </row>
    <row r="2028" spans="1:8" ht="15" thickBot="1">
      <c r="A2028" s="78"/>
      <c r="B2028" s="78"/>
      <c r="C2028" s="88" t="s">
        <v>1233</v>
      </c>
      <c r="D2028" s="78"/>
      <c r="E2028" s="78"/>
      <c r="F2028" s="78"/>
      <c r="G2028" s="78"/>
      <c r="H2028" s="78"/>
    </row>
    <row r="2029" spans="1:8" ht="15" thickBot="1">
      <c r="A2029" s="78"/>
      <c r="B2029" s="78"/>
      <c r="C2029" s="88" t="s">
        <v>490</v>
      </c>
      <c r="D2029" s="78"/>
      <c r="E2029" s="78"/>
      <c r="F2029" s="78"/>
      <c r="G2029" s="78"/>
      <c r="H2029" s="78"/>
    </row>
    <row r="2030" spans="1:8" ht="15" thickBot="1">
      <c r="A2030" s="78"/>
      <c r="B2030" s="78"/>
      <c r="C2030" s="88" t="s">
        <v>2217</v>
      </c>
      <c r="D2030" s="78"/>
      <c r="E2030" s="78"/>
      <c r="F2030" s="78"/>
      <c r="G2030" s="78"/>
      <c r="H2030" s="78"/>
    </row>
    <row r="2031" spans="1:8" ht="15" thickBot="1">
      <c r="A2031" s="78"/>
      <c r="B2031" s="78"/>
      <c r="C2031" s="88" t="s">
        <v>2218</v>
      </c>
      <c r="D2031" s="78"/>
      <c r="E2031" s="78"/>
      <c r="F2031" s="78"/>
      <c r="G2031" s="78"/>
      <c r="H2031" s="78"/>
    </row>
    <row r="2032" spans="1:8" ht="15" thickBot="1">
      <c r="A2032" s="78"/>
      <c r="B2032" s="78"/>
      <c r="C2032" s="88" t="s">
        <v>2219</v>
      </c>
      <c r="D2032" s="78"/>
      <c r="E2032" s="78"/>
      <c r="F2032" s="78"/>
      <c r="G2032" s="78"/>
      <c r="H2032" s="78"/>
    </row>
    <row r="2033" spans="1:8" ht="15" thickBot="1">
      <c r="A2033" s="78"/>
      <c r="B2033" s="78"/>
      <c r="C2033" s="88" t="s">
        <v>503</v>
      </c>
      <c r="D2033" s="78"/>
      <c r="E2033" s="78"/>
      <c r="F2033" s="78"/>
      <c r="G2033" s="78"/>
      <c r="H2033" s="78"/>
    </row>
    <row r="2034" spans="1:8" ht="15" thickBot="1">
      <c r="A2034" s="78"/>
      <c r="B2034" s="78"/>
      <c r="C2034" s="88" t="s">
        <v>2220</v>
      </c>
      <c r="D2034" s="78"/>
      <c r="E2034" s="78"/>
      <c r="F2034" s="78"/>
      <c r="G2034" s="78"/>
      <c r="H2034" s="78"/>
    </row>
    <row r="2035" spans="1:8" ht="15" thickBot="1">
      <c r="A2035" s="78"/>
      <c r="B2035" s="78"/>
      <c r="C2035" s="88" t="s">
        <v>2221</v>
      </c>
      <c r="D2035" s="78"/>
      <c r="E2035" s="78"/>
      <c r="F2035" s="78"/>
      <c r="G2035" s="78"/>
      <c r="H2035" s="78"/>
    </row>
    <row r="2036" spans="1:8" ht="15" thickBot="1">
      <c r="A2036" s="78"/>
      <c r="B2036" s="78"/>
      <c r="C2036" s="88" t="s">
        <v>274</v>
      </c>
      <c r="D2036" s="78"/>
      <c r="E2036" s="78"/>
      <c r="F2036" s="78"/>
      <c r="G2036" s="78"/>
      <c r="H2036" s="78"/>
    </row>
    <row r="2037" spans="1:8" ht="15" thickBot="1">
      <c r="A2037" s="78"/>
      <c r="B2037" s="78"/>
      <c r="C2037" s="88" t="s">
        <v>2222</v>
      </c>
      <c r="D2037" s="78"/>
      <c r="E2037" s="78"/>
      <c r="F2037" s="78"/>
      <c r="G2037" s="78"/>
      <c r="H2037" s="78"/>
    </row>
    <row r="2038" spans="1:8" ht="15" thickBot="1">
      <c r="A2038" s="78"/>
      <c r="B2038" s="78"/>
      <c r="C2038" s="88" t="s">
        <v>278</v>
      </c>
      <c r="D2038" s="78"/>
      <c r="E2038" s="78"/>
      <c r="F2038" s="78"/>
      <c r="G2038" s="78"/>
      <c r="H2038" s="78"/>
    </row>
    <row r="2039" spans="1:8" ht="15" thickBot="1">
      <c r="A2039" s="78"/>
      <c r="B2039" s="78"/>
      <c r="C2039" s="88" t="s">
        <v>2223</v>
      </c>
      <c r="D2039" s="78"/>
      <c r="E2039" s="78"/>
      <c r="F2039" s="78"/>
      <c r="G2039" s="78"/>
      <c r="H2039" s="78"/>
    </row>
    <row r="2040" spans="1:8" ht="15" thickBot="1">
      <c r="A2040" s="78"/>
      <c r="B2040" s="78"/>
      <c r="C2040" s="88" t="s">
        <v>513</v>
      </c>
      <c r="D2040" s="78"/>
      <c r="E2040" s="78"/>
      <c r="F2040" s="78"/>
      <c r="G2040" s="78"/>
      <c r="H2040" s="78"/>
    </row>
    <row r="2041" spans="1:8" ht="15" thickBot="1">
      <c r="A2041" s="78"/>
      <c r="B2041" s="78"/>
      <c r="C2041" s="88" t="s">
        <v>2224</v>
      </c>
      <c r="D2041" s="78"/>
      <c r="E2041" s="78"/>
      <c r="F2041" s="78"/>
      <c r="G2041" s="78"/>
      <c r="H2041" s="78"/>
    </row>
    <row r="2042" spans="1:8" ht="15" thickBot="1">
      <c r="A2042" s="78"/>
      <c r="B2042" s="78"/>
      <c r="C2042" s="88" t="s">
        <v>2225</v>
      </c>
      <c r="D2042" s="78"/>
      <c r="E2042" s="78"/>
      <c r="F2042" s="78"/>
      <c r="G2042" s="78"/>
      <c r="H2042" s="78"/>
    </row>
    <row r="2043" spans="1:8" ht="15" thickBot="1">
      <c r="A2043" s="78"/>
      <c r="B2043" s="78"/>
      <c r="C2043" s="88" t="s">
        <v>2226</v>
      </c>
      <c r="D2043" s="78"/>
      <c r="E2043" s="78"/>
      <c r="F2043" s="78"/>
      <c r="G2043" s="78"/>
      <c r="H2043" s="78"/>
    </row>
    <row r="2044" spans="1:8" ht="15" thickBot="1">
      <c r="A2044" s="78"/>
      <c r="B2044" s="78"/>
      <c r="C2044" s="88" t="s">
        <v>520</v>
      </c>
      <c r="D2044" s="78"/>
      <c r="E2044" s="78"/>
      <c r="F2044" s="78"/>
      <c r="G2044" s="78"/>
      <c r="H2044" s="78"/>
    </row>
    <row r="2045" spans="1:8" ht="15" thickBot="1">
      <c r="A2045" s="78"/>
      <c r="B2045" s="78"/>
      <c r="C2045" s="88" t="s">
        <v>2227</v>
      </c>
      <c r="D2045" s="78"/>
      <c r="E2045" s="78"/>
      <c r="F2045" s="78"/>
      <c r="G2045" s="78"/>
      <c r="H2045" s="78"/>
    </row>
    <row r="2046" spans="1:8" ht="15" thickBot="1">
      <c r="A2046" s="78"/>
      <c r="B2046" s="78"/>
      <c r="C2046" s="88" t="s">
        <v>2228</v>
      </c>
      <c r="D2046" s="78"/>
      <c r="E2046" s="78"/>
      <c r="F2046" s="78"/>
      <c r="G2046" s="78"/>
      <c r="H2046" s="78"/>
    </row>
    <row r="2047" spans="1:8" ht="15" thickBot="1">
      <c r="A2047" s="78"/>
      <c r="B2047" s="78"/>
      <c r="C2047" s="88" t="s">
        <v>2229</v>
      </c>
      <c r="D2047" s="78"/>
      <c r="E2047" s="78"/>
      <c r="F2047" s="78"/>
      <c r="G2047" s="78"/>
      <c r="H2047" s="78"/>
    </row>
    <row r="2048" spans="1:8" ht="15" thickBot="1">
      <c r="A2048" s="78"/>
      <c r="B2048" s="78"/>
      <c r="C2048" s="88" t="s">
        <v>2230</v>
      </c>
      <c r="D2048" s="78"/>
      <c r="E2048" s="78"/>
      <c r="F2048" s="78"/>
      <c r="G2048" s="78"/>
      <c r="H2048" s="78"/>
    </row>
    <row r="2049" spans="1:8" ht="15" thickBot="1">
      <c r="A2049" s="78"/>
      <c r="B2049" s="78"/>
      <c r="C2049" s="88" t="s">
        <v>2231</v>
      </c>
      <c r="D2049" s="78"/>
      <c r="E2049" s="78"/>
      <c r="F2049" s="78"/>
      <c r="G2049" s="78"/>
      <c r="H2049" s="78"/>
    </row>
    <row r="2050" spans="1:8" ht="15" thickBot="1">
      <c r="A2050" s="78"/>
      <c r="B2050" s="78"/>
      <c r="C2050" s="88" t="s">
        <v>2232</v>
      </c>
      <c r="D2050" s="78"/>
      <c r="E2050" s="78"/>
      <c r="F2050" s="78"/>
      <c r="G2050" s="78"/>
      <c r="H2050" s="78"/>
    </row>
    <row r="2051" spans="1:8" ht="15" thickBot="1">
      <c r="A2051" s="78"/>
      <c r="B2051" s="78"/>
      <c r="C2051" s="88" t="s">
        <v>526</v>
      </c>
      <c r="D2051" s="78"/>
      <c r="E2051" s="78"/>
      <c r="F2051" s="78"/>
      <c r="G2051" s="78"/>
      <c r="H2051" s="78"/>
    </row>
    <row r="2052" spans="1:8" ht="15" thickBot="1">
      <c r="A2052" s="78"/>
      <c r="B2052" s="78"/>
      <c r="C2052" s="88" t="s">
        <v>2233</v>
      </c>
      <c r="D2052" s="78"/>
      <c r="E2052" s="78"/>
      <c r="F2052" s="78"/>
      <c r="G2052" s="78"/>
      <c r="H2052" s="78"/>
    </row>
    <row r="2053" spans="1:8" ht="15" thickBot="1">
      <c r="A2053" s="78"/>
      <c r="B2053" s="78"/>
      <c r="C2053" s="88" t="s">
        <v>2234</v>
      </c>
      <c r="D2053" s="78"/>
      <c r="E2053" s="78"/>
      <c r="F2053" s="78"/>
      <c r="G2053" s="78"/>
      <c r="H2053" s="78"/>
    </row>
    <row r="2054" spans="1:8" ht="15" thickBot="1">
      <c r="A2054" s="78"/>
      <c r="B2054" s="78"/>
      <c r="C2054" s="88" t="s">
        <v>2235</v>
      </c>
      <c r="D2054" s="78"/>
      <c r="E2054" s="78"/>
      <c r="F2054" s="78"/>
      <c r="G2054" s="78"/>
      <c r="H2054" s="78"/>
    </row>
    <row r="2055" spans="1:8" ht="15" thickBot="1">
      <c r="A2055" s="78"/>
      <c r="B2055" s="78"/>
      <c r="C2055" s="88" t="s">
        <v>2236</v>
      </c>
      <c r="D2055" s="78"/>
      <c r="E2055" s="78"/>
      <c r="F2055" s="78"/>
      <c r="G2055" s="78"/>
      <c r="H2055" s="78"/>
    </row>
    <row r="2056" spans="1:8" ht="15" thickBot="1">
      <c r="A2056" s="78"/>
      <c r="B2056" s="78"/>
      <c r="C2056" s="88" t="s">
        <v>2237</v>
      </c>
      <c r="D2056" s="78"/>
      <c r="E2056" s="78"/>
      <c r="F2056" s="78"/>
      <c r="G2056" s="78"/>
      <c r="H2056" s="78"/>
    </row>
    <row r="2057" spans="1:8" ht="15" thickBot="1">
      <c r="A2057" s="78"/>
      <c r="B2057" s="78"/>
      <c r="C2057" s="88" t="s">
        <v>446</v>
      </c>
      <c r="D2057" s="78"/>
      <c r="E2057" s="78"/>
      <c r="F2057" s="78"/>
      <c r="G2057" s="78"/>
      <c r="H2057" s="78"/>
    </row>
    <row r="2058" spans="1:8" ht="15" thickBot="1">
      <c r="A2058" s="78"/>
      <c r="B2058" s="78"/>
      <c r="C2058" s="88" t="s">
        <v>1562</v>
      </c>
      <c r="D2058" s="78"/>
      <c r="E2058" s="78"/>
      <c r="F2058" s="78"/>
      <c r="G2058" s="78"/>
      <c r="H2058" s="78"/>
    </row>
    <row r="2059" spans="1:8" ht="15" thickBot="1">
      <c r="A2059" s="78"/>
      <c r="B2059" s="78"/>
      <c r="C2059" s="88" t="s">
        <v>2238</v>
      </c>
      <c r="D2059" s="78"/>
      <c r="E2059" s="78"/>
      <c r="F2059" s="78"/>
      <c r="G2059" s="78"/>
      <c r="H2059" s="78"/>
    </row>
    <row r="2060" spans="1:8" ht="15" thickBot="1">
      <c r="A2060" s="78"/>
      <c r="B2060" s="78"/>
      <c r="C2060" s="88" t="s">
        <v>2239</v>
      </c>
      <c r="D2060" s="78"/>
      <c r="E2060" s="78"/>
      <c r="F2060" s="78"/>
      <c r="G2060" s="78"/>
      <c r="H2060" s="78"/>
    </row>
    <row r="2061" spans="1:8" ht="15" thickBot="1">
      <c r="A2061" s="78"/>
      <c r="B2061" s="78"/>
      <c r="C2061" s="88" t="s">
        <v>2240</v>
      </c>
      <c r="D2061" s="78"/>
      <c r="E2061" s="78"/>
      <c r="F2061" s="78"/>
      <c r="G2061" s="78"/>
      <c r="H2061" s="78"/>
    </row>
    <row r="2062" spans="1:8" ht="15" thickBot="1">
      <c r="A2062" s="78"/>
      <c r="B2062" s="78"/>
      <c r="C2062" s="88" t="s">
        <v>2241</v>
      </c>
      <c r="D2062" s="78"/>
      <c r="E2062" s="78"/>
      <c r="F2062" s="78"/>
      <c r="G2062" s="78"/>
      <c r="H2062" s="78"/>
    </row>
    <row r="2063" spans="1:8" ht="15" thickBot="1">
      <c r="A2063" s="78"/>
      <c r="B2063" s="78"/>
      <c r="C2063" s="88" t="s">
        <v>788</v>
      </c>
      <c r="D2063" s="78"/>
      <c r="E2063" s="78"/>
      <c r="F2063" s="78"/>
      <c r="G2063" s="78"/>
      <c r="H2063" s="78"/>
    </row>
    <row r="2064" spans="1:8" ht="15" thickBot="1">
      <c r="A2064" s="78"/>
      <c r="B2064" s="78"/>
      <c r="C2064" s="88" t="s">
        <v>2242</v>
      </c>
      <c r="D2064" s="78"/>
      <c r="E2064" s="78"/>
      <c r="F2064" s="78"/>
      <c r="G2064" s="78"/>
      <c r="H2064" s="78"/>
    </row>
    <row r="2065" spans="1:8" ht="15" thickBot="1">
      <c r="A2065" s="78"/>
      <c r="B2065" s="78"/>
      <c r="C2065" s="88" t="s">
        <v>2243</v>
      </c>
      <c r="D2065" s="78"/>
      <c r="E2065" s="78"/>
      <c r="F2065" s="78"/>
      <c r="G2065" s="78"/>
      <c r="H2065" s="78"/>
    </row>
    <row r="2066" spans="1:8" ht="15" thickBot="1">
      <c r="A2066" s="83" t="s">
        <v>318</v>
      </c>
      <c r="B2066" s="83" t="s">
        <v>319</v>
      </c>
      <c r="C2066" s="88" t="s">
        <v>2244</v>
      </c>
      <c r="D2066" s="78"/>
      <c r="E2066" s="78"/>
      <c r="F2066" s="78"/>
      <c r="G2066" s="78"/>
      <c r="H2066" s="78"/>
    </row>
    <row r="2067" spans="1:8" ht="15" thickBot="1">
      <c r="A2067" s="78"/>
      <c r="B2067" s="78"/>
      <c r="C2067" s="88" t="s">
        <v>2245</v>
      </c>
      <c r="D2067" s="78"/>
      <c r="E2067" s="78"/>
      <c r="F2067" s="78"/>
      <c r="G2067" s="78"/>
      <c r="H2067" s="78"/>
    </row>
    <row r="2068" spans="1:8" ht="15" thickBot="1">
      <c r="A2068" s="78"/>
      <c r="B2068" s="78"/>
      <c r="C2068" s="88" t="s">
        <v>2246</v>
      </c>
      <c r="D2068" s="78"/>
      <c r="E2068" s="78"/>
      <c r="F2068" s="78"/>
      <c r="G2068" s="78"/>
      <c r="H2068" s="78"/>
    </row>
    <row r="2069" spans="1:8" ht="15" thickBot="1">
      <c r="A2069" s="78"/>
      <c r="B2069" s="78"/>
      <c r="C2069" s="88" t="s">
        <v>2247</v>
      </c>
      <c r="D2069" s="78"/>
      <c r="E2069" s="78"/>
      <c r="F2069" s="78"/>
      <c r="G2069" s="78"/>
      <c r="H2069" s="78"/>
    </row>
    <row r="2070" spans="1:8" ht="15" thickBot="1">
      <c r="A2070" s="78"/>
      <c r="B2070" s="78"/>
      <c r="C2070" s="88" t="s">
        <v>2248</v>
      </c>
      <c r="D2070" s="78"/>
      <c r="E2070" s="78"/>
      <c r="F2070" s="78"/>
      <c r="G2070" s="78"/>
      <c r="H2070" s="78"/>
    </row>
    <row r="2071" spans="1:8" ht="15" thickBot="1">
      <c r="A2071" s="78"/>
      <c r="B2071" s="78"/>
      <c r="C2071" s="88" t="s">
        <v>2249</v>
      </c>
      <c r="D2071" s="78"/>
      <c r="E2071" s="78"/>
      <c r="F2071" s="78"/>
      <c r="G2071" s="78"/>
      <c r="H2071" s="78"/>
    </row>
    <row r="2072" spans="1:8" ht="15" thickBot="1">
      <c r="A2072" s="78"/>
      <c r="B2072" s="78"/>
      <c r="C2072" s="88" t="s">
        <v>2250</v>
      </c>
      <c r="D2072" s="78"/>
      <c r="E2072" s="78"/>
      <c r="F2072" s="78"/>
      <c r="G2072" s="78"/>
      <c r="H2072" s="78"/>
    </row>
    <row r="2073" spans="1:8" ht="15" thickBot="1">
      <c r="A2073" s="78"/>
      <c r="B2073" s="78"/>
      <c r="C2073" s="88" t="s">
        <v>2251</v>
      </c>
      <c r="D2073" s="78"/>
      <c r="E2073" s="78"/>
      <c r="F2073" s="78"/>
      <c r="G2073" s="78"/>
      <c r="H2073" s="78"/>
    </row>
    <row r="2074" spans="1:8" ht="15" thickBot="1">
      <c r="A2074" s="78"/>
      <c r="B2074" s="78"/>
      <c r="C2074" s="88" t="s">
        <v>2252</v>
      </c>
      <c r="D2074" s="78"/>
      <c r="E2074" s="78"/>
      <c r="F2074" s="78"/>
      <c r="G2074" s="78"/>
      <c r="H2074" s="78"/>
    </row>
    <row r="2075" spans="1:8" ht="15" thickBot="1">
      <c r="A2075" s="78"/>
      <c r="B2075" s="78"/>
      <c r="C2075" s="88" t="s">
        <v>2253</v>
      </c>
      <c r="D2075" s="78"/>
      <c r="E2075" s="78"/>
      <c r="F2075" s="78"/>
      <c r="G2075" s="78"/>
      <c r="H2075" s="78"/>
    </row>
    <row r="2076" spans="1:8" ht="15" thickBot="1">
      <c r="A2076" s="78"/>
      <c r="B2076" s="78"/>
      <c r="C2076" s="88" t="s">
        <v>2254</v>
      </c>
      <c r="D2076" s="78"/>
      <c r="E2076" s="78"/>
      <c r="F2076" s="78"/>
      <c r="G2076" s="78"/>
      <c r="H2076" s="78"/>
    </row>
    <row r="2077" spans="1:8" ht="15" thickBot="1">
      <c r="A2077" s="78"/>
      <c r="B2077" s="78"/>
      <c r="C2077" s="88" t="s">
        <v>2255</v>
      </c>
      <c r="D2077" s="78"/>
      <c r="E2077" s="78"/>
      <c r="F2077" s="78"/>
      <c r="G2077" s="78"/>
      <c r="H2077" s="78"/>
    </row>
    <row r="2078" spans="1:8" ht="15" thickBot="1">
      <c r="A2078" s="78"/>
      <c r="B2078" s="78"/>
      <c r="C2078" s="88" t="s">
        <v>2256</v>
      </c>
      <c r="D2078" s="78"/>
      <c r="E2078" s="78"/>
      <c r="F2078" s="78"/>
      <c r="G2078" s="78"/>
      <c r="H2078" s="78"/>
    </row>
    <row r="2079" spans="1:8" ht="15" thickBot="1">
      <c r="A2079" s="78"/>
      <c r="B2079" s="78"/>
      <c r="C2079" s="88" t="s">
        <v>2257</v>
      </c>
      <c r="D2079" s="78"/>
      <c r="E2079" s="78"/>
      <c r="F2079" s="78"/>
      <c r="G2079" s="78"/>
      <c r="H2079" s="78"/>
    </row>
    <row r="2080" spans="1:8" ht="15" thickBot="1">
      <c r="A2080" s="78"/>
      <c r="B2080" s="78"/>
      <c r="C2080" s="88" t="s">
        <v>2258</v>
      </c>
      <c r="D2080" s="78"/>
      <c r="E2080" s="78"/>
      <c r="F2080" s="78"/>
      <c r="G2080" s="78"/>
      <c r="H2080" s="78"/>
    </row>
    <row r="2081" spans="1:8" ht="15" thickBot="1">
      <c r="A2081" s="78"/>
      <c r="B2081" s="78"/>
      <c r="C2081" s="88" t="s">
        <v>2259</v>
      </c>
      <c r="D2081" s="78"/>
      <c r="E2081" s="78"/>
      <c r="F2081" s="78"/>
      <c r="G2081" s="78"/>
      <c r="H2081" s="78"/>
    </row>
    <row r="2082" spans="1:8" ht="15" thickBot="1">
      <c r="A2082" s="78"/>
      <c r="B2082" s="78"/>
      <c r="C2082" s="88" t="s">
        <v>2260</v>
      </c>
      <c r="D2082" s="78"/>
      <c r="E2082" s="78"/>
      <c r="F2082" s="78"/>
      <c r="G2082" s="78"/>
      <c r="H2082" s="78"/>
    </row>
    <row r="2083" spans="1:8" ht="15" thickBot="1">
      <c r="A2083" s="78"/>
      <c r="B2083" s="78"/>
      <c r="C2083" s="88" t="s">
        <v>2261</v>
      </c>
      <c r="D2083" s="78"/>
      <c r="E2083" s="78"/>
      <c r="F2083" s="78"/>
      <c r="G2083" s="78"/>
      <c r="H2083" s="78"/>
    </row>
    <row r="2084" spans="1:8" ht="15" thickBot="1">
      <c r="A2084" s="78"/>
      <c r="B2084" s="78"/>
      <c r="C2084" s="88" t="s">
        <v>2262</v>
      </c>
      <c r="D2084" s="78"/>
      <c r="E2084" s="78"/>
      <c r="F2084" s="78"/>
      <c r="G2084" s="78"/>
      <c r="H2084" s="78"/>
    </row>
    <row r="2085" spans="1:8" ht="15" thickBot="1">
      <c r="A2085" s="78"/>
      <c r="B2085" s="78"/>
      <c r="C2085" s="88" t="s">
        <v>2263</v>
      </c>
      <c r="D2085" s="78"/>
      <c r="E2085" s="78"/>
      <c r="F2085" s="78"/>
      <c r="G2085" s="78"/>
      <c r="H2085" s="78"/>
    </row>
    <row r="2086" spans="1:8" ht="15" thickBot="1">
      <c r="A2086" s="78"/>
      <c r="B2086" s="78"/>
      <c r="C2086" s="88" t="s">
        <v>2264</v>
      </c>
      <c r="D2086" s="78"/>
      <c r="E2086" s="78"/>
      <c r="F2086" s="78"/>
      <c r="G2086" s="78"/>
      <c r="H2086" s="78"/>
    </row>
    <row r="2087" spans="1:8" ht="15" thickBot="1">
      <c r="A2087" s="78"/>
      <c r="B2087" s="78"/>
      <c r="C2087" s="88" t="s">
        <v>2265</v>
      </c>
      <c r="D2087" s="78"/>
      <c r="E2087" s="78"/>
      <c r="F2087" s="78"/>
      <c r="G2087" s="78"/>
      <c r="H2087" s="78"/>
    </row>
    <row r="2088" spans="1:8" ht="15" thickBot="1">
      <c r="A2088" s="78"/>
      <c r="B2088" s="78"/>
      <c r="C2088" s="88" t="s">
        <v>2266</v>
      </c>
      <c r="D2088" s="78"/>
      <c r="E2088" s="78"/>
      <c r="F2088" s="78"/>
      <c r="G2088" s="78"/>
      <c r="H2088" s="78"/>
    </row>
    <row r="2089" spans="1:8" ht="15" thickBot="1">
      <c r="A2089" s="78"/>
      <c r="B2089" s="78"/>
      <c r="C2089" s="88" t="s">
        <v>2267</v>
      </c>
      <c r="D2089" s="78"/>
      <c r="E2089" s="78"/>
      <c r="F2089" s="78"/>
      <c r="G2089" s="78"/>
      <c r="H2089" s="78"/>
    </row>
    <row r="2090" spans="1:8" ht="15" thickBot="1">
      <c r="A2090" s="78"/>
      <c r="B2090" s="78"/>
      <c r="C2090" s="88" t="s">
        <v>2268</v>
      </c>
      <c r="D2090" s="78"/>
      <c r="E2090" s="78"/>
      <c r="F2090" s="78"/>
      <c r="G2090" s="78"/>
      <c r="H2090" s="78"/>
    </row>
    <row r="2091" spans="1:8" ht="15" thickBot="1">
      <c r="A2091" s="78"/>
      <c r="B2091" s="78"/>
      <c r="C2091" s="88" t="s">
        <v>2269</v>
      </c>
      <c r="D2091" s="78"/>
      <c r="E2091" s="78"/>
      <c r="F2091" s="78"/>
      <c r="G2091" s="78"/>
      <c r="H2091" s="78"/>
    </row>
    <row r="2092" spans="1:8" ht="15" thickBot="1">
      <c r="A2092" s="78"/>
      <c r="B2092" s="78"/>
      <c r="C2092" s="88" t="s">
        <v>716</v>
      </c>
      <c r="D2092" s="78"/>
      <c r="E2092" s="78"/>
      <c r="F2092" s="78"/>
      <c r="G2092" s="78"/>
      <c r="H2092" s="78"/>
    </row>
    <row r="2093" spans="1:8" ht="15" thickBot="1">
      <c r="A2093" s="78"/>
      <c r="B2093" s="78"/>
      <c r="C2093" s="88" t="s">
        <v>2270</v>
      </c>
      <c r="D2093" s="78"/>
      <c r="E2093" s="78"/>
      <c r="F2093" s="78"/>
      <c r="G2093" s="78"/>
      <c r="H2093" s="78"/>
    </row>
    <row r="2094" spans="1:8" ht="15" thickBot="1">
      <c r="A2094" s="78"/>
      <c r="B2094" s="78"/>
      <c r="C2094" s="88" t="s">
        <v>2271</v>
      </c>
      <c r="D2094" s="78"/>
      <c r="E2094" s="78"/>
      <c r="F2094" s="78"/>
      <c r="G2094" s="78"/>
      <c r="H2094" s="78"/>
    </row>
    <row r="2095" spans="1:8" ht="15" thickBot="1">
      <c r="A2095" s="78"/>
      <c r="B2095" s="78"/>
      <c r="C2095" s="88" t="s">
        <v>2272</v>
      </c>
      <c r="D2095" s="78"/>
      <c r="E2095" s="78"/>
      <c r="F2095" s="78"/>
      <c r="G2095" s="78"/>
      <c r="H2095" s="78"/>
    </row>
    <row r="2096" spans="1:8" ht="15" thickBot="1">
      <c r="A2096" s="78"/>
      <c r="B2096" s="78"/>
      <c r="C2096" s="88" t="s">
        <v>2273</v>
      </c>
      <c r="D2096" s="78"/>
      <c r="E2096" s="78"/>
      <c r="F2096" s="78"/>
      <c r="G2096" s="78"/>
      <c r="H2096" s="78"/>
    </row>
    <row r="2097" spans="1:8" ht="15" thickBot="1">
      <c r="A2097" s="78"/>
      <c r="B2097" s="78"/>
      <c r="C2097" s="88" t="s">
        <v>2274</v>
      </c>
      <c r="D2097" s="78"/>
      <c r="E2097" s="78"/>
      <c r="F2097" s="78"/>
      <c r="G2097" s="78"/>
      <c r="H2097" s="78"/>
    </row>
    <row r="2098" spans="1:8" ht="15" thickBot="1">
      <c r="A2098" s="78"/>
      <c r="B2098" s="78"/>
      <c r="C2098" s="88" t="s">
        <v>318</v>
      </c>
      <c r="D2098" s="78"/>
      <c r="E2098" s="78"/>
      <c r="F2098" s="78"/>
      <c r="G2098" s="78"/>
      <c r="H2098" s="78"/>
    </row>
    <row r="2099" spans="1:8" ht="15" thickBot="1">
      <c r="A2099" s="78"/>
      <c r="B2099" s="78"/>
      <c r="C2099" s="88" t="s">
        <v>2016</v>
      </c>
      <c r="D2099" s="78"/>
      <c r="E2099" s="78"/>
      <c r="F2099" s="78"/>
      <c r="G2099" s="78"/>
      <c r="H2099" s="78"/>
    </row>
    <row r="2100" spans="1:8" ht="15" thickBot="1">
      <c r="A2100" s="78"/>
      <c r="B2100" s="78"/>
      <c r="C2100" s="88" t="s">
        <v>2275</v>
      </c>
      <c r="D2100" s="78"/>
      <c r="E2100" s="78"/>
      <c r="F2100" s="78"/>
      <c r="G2100" s="78"/>
      <c r="H2100" s="78"/>
    </row>
    <row r="2101" spans="1:8" ht="15" thickBot="1">
      <c r="A2101" s="78"/>
      <c r="B2101" s="78"/>
      <c r="C2101" s="88" t="s">
        <v>2276</v>
      </c>
      <c r="D2101" s="78"/>
      <c r="E2101" s="78"/>
      <c r="F2101" s="78"/>
      <c r="G2101" s="78"/>
      <c r="H2101" s="78"/>
    </row>
    <row r="2102" spans="1:8" ht="15" thickBot="1">
      <c r="A2102" s="78"/>
      <c r="B2102" s="78"/>
      <c r="C2102" s="88" t="s">
        <v>2277</v>
      </c>
      <c r="D2102" s="78"/>
      <c r="E2102" s="78"/>
      <c r="F2102" s="78"/>
      <c r="G2102" s="78"/>
      <c r="H2102" s="78"/>
    </row>
    <row r="2103" spans="1:8" ht="15" thickBot="1">
      <c r="A2103" s="78"/>
      <c r="B2103" s="78"/>
      <c r="C2103" s="88" t="s">
        <v>2278</v>
      </c>
      <c r="D2103" s="78"/>
      <c r="E2103" s="78"/>
      <c r="F2103" s="78"/>
      <c r="G2103" s="78"/>
      <c r="H2103" s="78"/>
    </row>
    <row r="2104" spans="1:8" ht="15" thickBot="1">
      <c r="A2104" s="78"/>
      <c r="B2104" s="78"/>
      <c r="C2104" s="88" t="s">
        <v>2279</v>
      </c>
      <c r="D2104" s="78"/>
      <c r="E2104" s="78"/>
      <c r="F2104" s="78"/>
      <c r="G2104" s="78"/>
      <c r="H2104" s="78"/>
    </row>
    <row r="2105" spans="1:8" ht="15" thickBot="1">
      <c r="A2105" s="78"/>
      <c r="B2105" s="78"/>
      <c r="C2105" s="88" t="s">
        <v>2280</v>
      </c>
      <c r="D2105" s="78"/>
      <c r="E2105" s="78"/>
      <c r="F2105" s="78"/>
      <c r="G2105" s="78"/>
      <c r="H2105" s="78"/>
    </row>
    <row r="2106" spans="1:8" ht="15" thickBot="1">
      <c r="A2106" s="78"/>
      <c r="B2106" s="78"/>
      <c r="C2106" s="88" t="s">
        <v>2281</v>
      </c>
      <c r="D2106" s="78"/>
      <c r="E2106" s="78"/>
      <c r="F2106" s="78"/>
      <c r="G2106" s="78"/>
      <c r="H2106" s="78"/>
    </row>
    <row r="2107" spans="1:8" ht="15" thickBot="1">
      <c r="A2107" s="78"/>
      <c r="B2107" s="78"/>
      <c r="C2107" s="88" t="s">
        <v>2282</v>
      </c>
      <c r="D2107" s="78"/>
      <c r="E2107" s="78"/>
      <c r="F2107" s="78"/>
      <c r="G2107" s="78"/>
      <c r="H2107" s="78"/>
    </row>
    <row r="2108" spans="1:8" ht="15" thickBot="1">
      <c r="A2108" s="78"/>
      <c r="B2108" s="78"/>
      <c r="C2108" s="88" t="s">
        <v>2283</v>
      </c>
      <c r="D2108" s="78"/>
      <c r="E2108" s="78"/>
      <c r="F2108" s="78"/>
      <c r="G2108" s="78"/>
      <c r="H2108" s="78"/>
    </row>
    <row r="2109" spans="1:8" ht="15" thickBot="1">
      <c r="A2109" s="78"/>
      <c r="B2109" s="78"/>
      <c r="C2109" s="88" t="s">
        <v>2284</v>
      </c>
      <c r="D2109" s="78"/>
      <c r="E2109" s="78"/>
      <c r="F2109" s="78"/>
      <c r="G2109" s="78"/>
      <c r="H2109" s="78"/>
    </row>
    <row r="2110" spans="1:8" ht="15" thickBot="1">
      <c r="A2110" s="78"/>
      <c r="B2110" s="78"/>
      <c r="C2110" s="88" t="s">
        <v>806</v>
      </c>
      <c r="D2110" s="78"/>
      <c r="E2110" s="78"/>
      <c r="F2110" s="78"/>
      <c r="G2110" s="78"/>
      <c r="H2110" s="78"/>
    </row>
    <row r="2111" spans="1:8" ht="15" thickBot="1">
      <c r="A2111" s="78"/>
      <c r="B2111" s="78"/>
      <c r="C2111" s="88" t="s">
        <v>893</v>
      </c>
      <c r="D2111" s="78"/>
      <c r="E2111" s="78"/>
      <c r="F2111" s="78"/>
      <c r="G2111" s="78"/>
      <c r="H2111" s="78"/>
    </row>
    <row r="2112" spans="1:8" ht="15" thickBot="1">
      <c r="A2112" s="78"/>
      <c r="B2112" s="78"/>
      <c r="C2112" s="88" t="s">
        <v>1120</v>
      </c>
      <c r="D2112" s="78"/>
      <c r="E2112" s="78"/>
      <c r="F2112" s="78"/>
      <c r="G2112" s="78"/>
      <c r="H2112" s="78"/>
    </row>
    <row r="2113" spans="1:8" ht="15" thickBot="1">
      <c r="A2113" s="78"/>
      <c r="B2113" s="78"/>
      <c r="C2113" s="88" t="s">
        <v>2285</v>
      </c>
      <c r="D2113" s="78"/>
      <c r="E2113" s="78"/>
      <c r="F2113" s="78"/>
      <c r="G2113" s="78"/>
      <c r="H2113" s="78"/>
    </row>
    <row r="2114" spans="1:8" ht="15" thickBot="1">
      <c r="A2114" s="78"/>
      <c r="B2114" s="78"/>
      <c r="C2114" s="88" t="s">
        <v>2286</v>
      </c>
      <c r="D2114" s="78"/>
      <c r="E2114" s="78"/>
      <c r="F2114" s="78"/>
      <c r="G2114" s="78"/>
      <c r="H2114" s="78"/>
    </row>
    <row r="2115" spans="1:8" ht="15" thickBot="1">
      <c r="A2115" s="78"/>
      <c r="B2115" s="78"/>
      <c r="C2115" s="88" t="s">
        <v>2287</v>
      </c>
      <c r="D2115" s="78"/>
      <c r="E2115" s="78"/>
      <c r="F2115" s="78"/>
      <c r="G2115" s="78"/>
      <c r="H2115" s="78"/>
    </row>
    <row r="2116" spans="1:8" ht="15" thickBot="1">
      <c r="A2116" s="78"/>
      <c r="B2116" s="78"/>
      <c r="C2116" s="88" t="s">
        <v>2288</v>
      </c>
      <c r="D2116" s="78"/>
      <c r="E2116" s="78"/>
      <c r="F2116" s="78"/>
      <c r="G2116" s="78"/>
      <c r="H2116" s="78"/>
    </row>
    <row r="2117" spans="1:8" ht="15" thickBot="1">
      <c r="A2117" s="78"/>
      <c r="B2117" s="78"/>
      <c r="C2117" s="88" t="s">
        <v>2289</v>
      </c>
      <c r="D2117" s="78"/>
      <c r="E2117" s="78"/>
      <c r="F2117" s="78"/>
      <c r="G2117" s="78"/>
      <c r="H2117" s="78"/>
    </row>
    <row r="2118" spans="1:8" ht="15" thickBot="1">
      <c r="A2118" s="78"/>
      <c r="B2118" s="78"/>
      <c r="C2118" s="88" t="s">
        <v>2290</v>
      </c>
      <c r="D2118" s="78"/>
      <c r="E2118" s="78"/>
      <c r="F2118" s="78"/>
      <c r="G2118" s="78"/>
      <c r="H2118" s="78"/>
    </row>
    <row r="2119" spans="1:8" ht="15" thickBot="1">
      <c r="A2119" s="78"/>
      <c r="B2119" s="78"/>
      <c r="C2119" s="88" t="s">
        <v>2291</v>
      </c>
      <c r="D2119" s="78"/>
      <c r="E2119" s="78"/>
      <c r="F2119" s="78"/>
      <c r="G2119" s="78"/>
      <c r="H2119" s="78"/>
    </row>
    <row r="2120" spans="1:8" ht="15" thickBot="1">
      <c r="A2120" s="78"/>
      <c r="B2120" s="78"/>
      <c r="C2120" s="88" t="s">
        <v>2292</v>
      </c>
      <c r="D2120" s="78"/>
      <c r="E2120" s="78"/>
      <c r="F2120" s="78"/>
      <c r="G2120" s="78"/>
      <c r="H2120" s="78"/>
    </row>
    <row r="2121" spans="1:8" ht="15" thickBot="1">
      <c r="A2121" s="78"/>
      <c r="B2121" s="78"/>
      <c r="C2121" s="88" t="s">
        <v>2293</v>
      </c>
      <c r="D2121" s="78"/>
      <c r="E2121" s="78"/>
      <c r="F2121" s="78"/>
      <c r="G2121" s="78"/>
      <c r="H2121" s="78"/>
    </row>
    <row r="2122" spans="1:8" ht="15" thickBot="1">
      <c r="A2122" s="78"/>
      <c r="B2122" s="78"/>
      <c r="C2122" s="88" t="s">
        <v>2294</v>
      </c>
      <c r="D2122" s="78"/>
      <c r="E2122" s="78"/>
      <c r="F2122" s="78"/>
      <c r="G2122" s="78"/>
      <c r="H2122" s="78"/>
    </row>
    <row r="2123" spans="1:8" ht="15" thickBot="1">
      <c r="A2123" s="78"/>
      <c r="B2123" s="78"/>
      <c r="C2123" s="88" t="s">
        <v>2295</v>
      </c>
      <c r="D2123" s="78"/>
      <c r="E2123" s="78"/>
      <c r="F2123" s="78"/>
      <c r="G2123" s="78"/>
      <c r="H2123" s="78"/>
    </row>
    <row r="2124" spans="1:8" ht="15" thickBot="1">
      <c r="A2124" s="78"/>
      <c r="B2124" s="78"/>
      <c r="C2124" s="88" t="s">
        <v>2296</v>
      </c>
      <c r="D2124" s="78"/>
      <c r="E2124" s="78"/>
      <c r="F2124" s="78"/>
      <c r="G2124" s="78"/>
      <c r="H2124" s="78"/>
    </row>
    <row r="2125" spans="1:8" ht="15" thickBot="1">
      <c r="A2125" s="78"/>
      <c r="B2125" s="78"/>
      <c r="C2125" s="88" t="s">
        <v>2297</v>
      </c>
      <c r="D2125" s="78"/>
      <c r="E2125" s="78"/>
      <c r="F2125" s="78"/>
      <c r="G2125" s="78"/>
      <c r="H2125" s="78"/>
    </row>
    <row r="2126" spans="1:8" ht="15" thickBot="1">
      <c r="A2126" s="83" t="s">
        <v>320</v>
      </c>
      <c r="B2126" s="83" t="s">
        <v>321</v>
      </c>
      <c r="C2126" s="88" t="s">
        <v>1840</v>
      </c>
      <c r="D2126" s="78"/>
      <c r="E2126" s="78"/>
      <c r="F2126" s="78"/>
      <c r="G2126" s="78"/>
      <c r="H2126" s="78"/>
    </row>
    <row r="2127" spans="1:8" ht="15" thickBot="1">
      <c r="A2127" s="78"/>
      <c r="B2127" s="78"/>
      <c r="C2127" s="88" t="s">
        <v>1842</v>
      </c>
      <c r="D2127" s="78"/>
      <c r="E2127" s="78"/>
      <c r="F2127" s="78"/>
      <c r="G2127" s="78"/>
      <c r="H2127" s="78"/>
    </row>
    <row r="2128" spans="1:8" ht="15" thickBot="1">
      <c r="A2128" s="78"/>
      <c r="B2128" s="78"/>
      <c r="C2128" s="88" t="s">
        <v>2298</v>
      </c>
      <c r="D2128" s="78"/>
      <c r="E2128" s="78"/>
      <c r="F2128" s="78"/>
      <c r="G2128" s="78"/>
      <c r="H2128" s="78"/>
    </row>
    <row r="2129" spans="1:8" ht="15" thickBot="1">
      <c r="A2129" s="78"/>
      <c r="B2129" s="78"/>
      <c r="C2129" s="88" t="s">
        <v>875</v>
      </c>
      <c r="D2129" s="78"/>
      <c r="E2129" s="78"/>
      <c r="F2129" s="78"/>
      <c r="G2129" s="78"/>
      <c r="H2129" s="78"/>
    </row>
    <row r="2130" spans="1:8" ht="15" thickBot="1">
      <c r="A2130" s="78"/>
      <c r="B2130" s="78"/>
      <c r="C2130" s="88" t="s">
        <v>2299</v>
      </c>
      <c r="D2130" s="78"/>
      <c r="E2130" s="78"/>
      <c r="F2130" s="78"/>
      <c r="G2130" s="78"/>
      <c r="H2130" s="78"/>
    </row>
    <row r="2131" spans="1:8" ht="15" thickBot="1">
      <c r="A2131" s="78"/>
      <c r="B2131" s="78"/>
      <c r="C2131" s="88" t="s">
        <v>2300</v>
      </c>
      <c r="D2131" s="78"/>
      <c r="E2131" s="78"/>
      <c r="F2131" s="78"/>
      <c r="G2131" s="78"/>
      <c r="H2131" s="78"/>
    </row>
    <row r="2132" spans="1:8" ht="15" thickBot="1">
      <c r="A2132" s="78"/>
      <c r="B2132" s="78"/>
      <c r="C2132" s="88" t="s">
        <v>2301</v>
      </c>
      <c r="D2132" s="78"/>
      <c r="E2132" s="78"/>
      <c r="F2132" s="78"/>
      <c r="G2132" s="78"/>
      <c r="H2132" s="78"/>
    </row>
    <row r="2133" spans="1:8" ht="15" thickBot="1">
      <c r="A2133" s="78"/>
      <c r="B2133" s="78"/>
      <c r="C2133" s="88" t="s">
        <v>2302</v>
      </c>
      <c r="D2133" s="78"/>
      <c r="E2133" s="78"/>
      <c r="F2133" s="78"/>
      <c r="G2133" s="78"/>
      <c r="H2133" s="78"/>
    </row>
    <row r="2134" spans="1:8" ht="15" thickBot="1">
      <c r="A2134" s="78"/>
      <c r="B2134" s="78"/>
      <c r="C2134" s="88" t="s">
        <v>2303</v>
      </c>
      <c r="D2134" s="78"/>
      <c r="E2134" s="78"/>
      <c r="F2134" s="78"/>
      <c r="G2134" s="78"/>
      <c r="H2134" s="78"/>
    </row>
    <row r="2135" spans="1:8" ht="15" thickBot="1">
      <c r="A2135" s="78"/>
      <c r="B2135" s="78"/>
      <c r="C2135" s="88" t="s">
        <v>2304</v>
      </c>
      <c r="D2135" s="78"/>
      <c r="E2135" s="78"/>
      <c r="F2135" s="78"/>
      <c r="G2135" s="78"/>
      <c r="H2135" s="78"/>
    </row>
    <row r="2136" spans="1:8" ht="15" thickBot="1">
      <c r="A2136" s="78"/>
      <c r="B2136" s="78"/>
      <c r="C2136" s="88" t="s">
        <v>2305</v>
      </c>
      <c r="D2136" s="78"/>
      <c r="E2136" s="78"/>
      <c r="F2136" s="78"/>
      <c r="G2136" s="78"/>
      <c r="H2136" s="78"/>
    </row>
    <row r="2137" spans="1:8" ht="15" thickBot="1">
      <c r="A2137" s="78"/>
      <c r="B2137" s="78"/>
      <c r="C2137" s="88" t="s">
        <v>2306</v>
      </c>
      <c r="D2137" s="78"/>
      <c r="E2137" s="78"/>
      <c r="F2137" s="78"/>
      <c r="G2137" s="78"/>
      <c r="H2137" s="78"/>
    </row>
    <row r="2138" spans="1:8" ht="15" thickBot="1">
      <c r="A2138" s="78"/>
      <c r="B2138" s="78"/>
      <c r="C2138" s="88" t="s">
        <v>2307</v>
      </c>
      <c r="D2138" s="78"/>
      <c r="E2138" s="78"/>
      <c r="F2138" s="78"/>
      <c r="G2138" s="78"/>
      <c r="H2138" s="78"/>
    </row>
    <row r="2139" spans="1:8" ht="15" thickBot="1">
      <c r="A2139" s="78"/>
      <c r="B2139" s="78"/>
      <c r="C2139" s="88" t="s">
        <v>2308</v>
      </c>
      <c r="D2139" s="78"/>
      <c r="E2139" s="78"/>
      <c r="F2139" s="78"/>
      <c r="G2139" s="78"/>
      <c r="H2139" s="78"/>
    </row>
    <row r="2140" spans="1:8" ht="15" thickBot="1">
      <c r="A2140" s="78"/>
      <c r="B2140" s="78"/>
      <c r="C2140" s="88" t="s">
        <v>2309</v>
      </c>
      <c r="D2140" s="78"/>
      <c r="E2140" s="78"/>
      <c r="F2140" s="78"/>
      <c r="G2140" s="78"/>
      <c r="H2140" s="78"/>
    </row>
    <row r="2141" spans="1:8" ht="15" thickBot="1">
      <c r="A2141" s="78"/>
      <c r="B2141" s="78"/>
      <c r="C2141" s="88" t="s">
        <v>2310</v>
      </c>
      <c r="D2141" s="78"/>
      <c r="E2141" s="78"/>
      <c r="F2141" s="78"/>
      <c r="G2141" s="78"/>
      <c r="H2141" s="78"/>
    </row>
    <row r="2142" spans="1:8" ht="15" thickBot="1">
      <c r="A2142" s="78"/>
      <c r="B2142" s="78"/>
      <c r="C2142" s="88" t="s">
        <v>2311</v>
      </c>
      <c r="D2142" s="78"/>
      <c r="E2142" s="78"/>
      <c r="F2142" s="78"/>
      <c r="G2142" s="78"/>
      <c r="H2142" s="78"/>
    </row>
    <row r="2143" spans="1:8" ht="15" thickBot="1">
      <c r="A2143" s="78"/>
      <c r="B2143" s="78"/>
      <c r="C2143" s="88" t="s">
        <v>1080</v>
      </c>
      <c r="D2143" s="78"/>
      <c r="E2143" s="78"/>
      <c r="F2143" s="78"/>
      <c r="G2143" s="78"/>
      <c r="H2143" s="78"/>
    </row>
    <row r="2144" spans="1:8" ht="15" thickBot="1">
      <c r="A2144" s="78"/>
      <c r="B2144" s="78"/>
      <c r="C2144" s="88" t="s">
        <v>2312</v>
      </c>
      <c r="D2144" s="78"/>
      <c r="E2144" s="78"/>
      <c r="F2144" s="78"/>
      <c r="G2144" s="78"/>
      <c r="H2144" s="78"/>
    </row>
    <row r="2145" spans="1:8" ht="15" thickBot="1">
      <c r="A2145" s="78"/>
      <c r="B2145" s="78"/>
      <c r="C2145" s="88" t="s">
        <v>2313</v>
      </c>
      <c r="D2145" s="78"/>
      <c r="E2145" s="78"/>
      <c r="F2145" s="78"/>
      <c r="G2145" s="78"/>
      <c r="H2145" s="78"/>
    </row>
    <row r="2146" spans="1:8" ht="15" thickBot="1">
      <c r="A2146" s="78"/>
      <c r="B2146" s="78"/>
      <c r="C2146" s="88" t="s">
        <v>966</v>
      </c>
      <c r="D2146" s="78"/>
      <c r="E2146" s="78"/>
      <c r="F2146" s="78"/>
      <c r="G2146" s="78"/>
      <c r="H2146" s="78"/>
    </row>
    <row r="2147" spans="1:8" ht="15" thickBot="1">
      <c r="A2147" s="78"/>
      <c r="B2147" s="78"/>
      <c r="C2147" s="88" t="s">
        <v>2314</v>
      </c>
      <c r="D2147" s="78"/>
      <c r="E2147" s="78"/>
      <c r="F2147" s="78"/>
      <c r="G2147" s="78"/>
      <c r="H2147" s="78"/>
    </row>
    <row r="2148" spans="1:8" ht="15" thickBot="1">
      <c r="A2148" s="78"/>
      <c r="B2148" s="78"/>
      <c r="C2148" s="88" t="s">
        <v>2315</v>
      </c>
      <c r="D2148" s="78"/>
      <c r="E2148" s="78"/>
      <c r="F2148" s="78"/>
      <c r="G2148" s="78"/>
      <c r="H2148" s="78"/>
    </row>
    <row r="2149" spans="1:8" ht="15" thickBot="1">
      <c r="A2149" s="78"/>
      <c r="B2149" s="78"/>
      <c r="C2149" s="88" t="s">
        <v>2316</v>
      </c>
      <c r="D2149" s="78"/>
      <c r="E2149" s="78"/>
      <c r="F2149" s="78"/>
      <c r="G2149" s="78"/>
      <c r="H2149" s="78"/>
    </row>
    <row r="2150" spans="1:8" ht="15" thickBot="1">
      <c r="A2150" s="78"/>
      <c r="B2150" s="78"/>
      <c r="C2150" s="88" t="s">
        <v>2317</v>
      </c>
      <c r="D2150" s="78"/>
      <c r="E2150" s="78"/>
      <c r="F2150" s="78"/>
      <c r="G2150" s="78"/>
      <c r="H2150" s="78"/>
    </row>
    <row r="2151" spans="1:8" ht="15" thickBot="1">
      <c r="A2151" s="78"/>
      <c r="B2151" s="78"/>
      <c r="C2151" s="88" t="s">
        <v>2318</v>
      </c>
      <c r="D2151" s="78"/>
      <c r="E2151" s="78"/>
      <c r="F2151" s="78"/>
      <c r="G2151" s="78"/>
      <c r="H2151" s="78"/>
    </row>
    <row r="2152" spans="1:8" ht="15" thickBot="1">
      <c r="A2152" s="78"/>
      <c r="B2152" s="78"/>
      <c r="C2152" s="88" t="s">
        <v>806</v>
      </c>
      <c r="D2152" s="78"/>
      <c r="E2152" s="78"/>
      <c r="F2152" s="78"/>
      <c r="G2152" s="78"/>
      <c r="H2152" s="78"/>
    </row>
    <row r="2153" spans="1:8" ht="15" thickBot="1">
      <c r="A2153" s="78"/>
      <c r="B2153" s="78"/>
      <c r="C2153" s="88" t="s">
        <v>2319</v>
      </c>
      <c r="D2153" s="78"/>
      <c r="E2153" s="78"/>
      <c r="F2153" s="78"/>
      <c r="G2153" s="78"/>
      <c r="H2153" s="78"/>
    </row>
    <row r="2154" spans="1:8" ht="15" thickBot="1">
      <c r="A2154" s="78"/>
      <c r="B2154" s="78"/>
      <c r="C2154" s="88" t="s">
        <v>2320</v>
      </c>
      <c r="D2154" s="78"/>
      <c r="E2154" s="78"/>
      <c r="F2154" s="78"/>
      <c r="G2154" s="78"/>
      <c r="H2154" s="78"/>
    </row>
    <row r="2155" spans="1:8" ht="15" thickBot="1">
      <c r="A2155" s="78"/>
      <c r="B2155" s="78"/>
      <c r="C2155" s="88" t="s">
        <v>2321</v>
      </c>
      <c r="D2155" s="78"/>
      <c r="E2155" s="78"/>
      <c r="F2155" s="78"/>
      <c r="G2155" s="78"/>
      <c r="H2155" s="78"/>
    </row>
    <row r="2156" spans="1:8" ht="15" thickBot="1">
      <c r="A2156" s="78"/>
      <c r="B2156" s="78"/>
      <c r="C2156" s="88" t="s">
        <v>2322</v>
      </c>
      <c r="D2156" s="78"/>
      <c r="E2156" s="78"/>
      <c r="F2156" s="78"/>
      <c r="G2156" s="78"/>
      <c r="H2156" s="78"/>
    </row>
    <row r="2157" spans="1:8" ht="15" thickBot="1">
      <c r="A2157" s="78"/>
      <c r="B2157" s="78"/>
      <c r="C2157" s="88" t="s">
        <v>2323</v>
      </c>
      <c r="D2157" s="78"/>
      <c r="E2157" s="78"/>
      <c r="F2157" s="78"/>
      <c r="G2157" s="78"/>
      <c r="H2157" s="78"/>
    </row>
    <row r="2158" spans="1:8" ht="15" thickBot="1">
      <c r="A2158" s="78"/>
      <c r="B2158" s="78"/>
      <c r="C2158" s="88" t="s">
        <v>2324</v>
      </c>
      <c r="D2158" s="78"/>
      <c r="E2158" s="78"/>
      <c r="F2158" s="78"/>
      <c r="G2158" s="78"/>
      <c r="H2158" s="78"/>
    </row>
    <row r="2159" spans="1:8" ht="15" thickBot="1">
      <c r="A2159" s="78"/>
      <c r="B2159" s="78"/>
      <c r="C2159" s="88" t="s">
        <v>2325</v>
      </c>
      <c r="D2159" s="78"/>
      <c r="E2159" s="78"/>
      <c r="F2159" s="78"/>
      <c r="G2159" s="78"/>
      <c r="H2159" s="78"/>
    </row>
    <row r="2160" spans="1:8" ht="15" thickBot="1">
      <c r="A2160" s="78"/>
      <c r="B2160" s="78"/>
      <c r="C2160" s="88" t="s">
        <v>2326</v>
      </c>
      <c r="D2160" s="78"/>
      <c r="E2160" s="78"/>
      <c r="F2160" s="78"/>
      <c r="G2160" s="78"/>
      <c r="H2160" s="78"/>
    </row>
    <row r="2161" spans="1:8" ht="15" thickBot="1">
      <c r="A2161" s="78"/>
      <c r="B2161" s="78"/>
      <c r="C2161" s="88" t="s">
        <v>2327</v>
      </c>
      <c r="D2161" s="78"/>
      <c r="E2161" s="78"/>
      <c r="F2161" s="78"/>
      <c r="G2161" s="78"/>
      <c r="H2161" s="78"/>
    </row>
    <row r="2162" spans="1:8" ht="15" thickBot="1">
      <c r="A2162" s="78"/>
      <c r="B2162" s="78"/>
      <c r="C2162" s="88" t="s">
        <v>2328</v>
      </c>
      <c r="D2162" s="78"/>
      <c r="E2162" s="78"/>
      <c r="F2162" s="78"/>
      <c r="G2162" s="78"/>
      <c r="H2162" s="78"/>
    </row>
    <row r="2163" spans="1:8" ht="15" thickBot="1">
      <c r="A2163" s="78"/>
      <c r="B2163" s="78"/>
      <c r="C2163" s="88" t="s">
        <v>1868</v>
      </c>
      <c r="D2163" s="78"/>
      <c r="E2163" s="78"/>
      <c r="F2163" s="78"/>
      <c r="G2163" s="78"/>
      <c r="H2163" s="78"/>
    </row>
    <row r="2164" spans="1:8" ht="15" thickBot="1">
      <c r="A2164" s="78"/>
      <c r="B2164" s="78"/>
      <c r="C2164" s="88" t="s">
        <v>2329</v>
      </c>
      <c r="D2164" s="78"/>
      <c r="E2164" s="78"/>
      <c r="F2164" s="78"/>
      <c r="G2164" s="78"/>
      <c r="H2164" s="78"/>
    </row>
    <row r="2165" spans="1:8" ht="15" thickBot="1">
      <c r="A2165" s="78"/>
      <c r="B2165" s="78"/>
      <c r="C2165" s="88" t="s">
        <v>2330</v>
      </c>
      <c r="D2165" s="78"/>
      <c r="E2165" s="78"/>
      <c r="F2165" s="78"/>
      <c r="G2165" s="78"/>
      <c r="H2165" s="78"/>
    </row>
    <row r="2166" spans="1:8" ht="15" thickBot="1">
      <c r="A2166" s="78"/>
      <c r="B2166" s="78"/>
      <c r="C2166" s="88" t="s">
        <v>2331</v>
      </c>
      <c r="D2166" s="78"/>
      <c r="E2166" s="78"/>
      <c r="F2166" s="78"/>
      <c r="G2166" s="78"/>
      <c r="H2166" s="78"/>
    </row>
    <row r="2167" spans="1:8" ht="15" thickBot="1">
      <c r="A2167" s="78"/>
      <c r="B2167" s="78"/>
      <c r="C2167" s="88" t="s">
        <v>2332</v>
      </c>
      <c r="D2167" s="78"/>
      <c r="E2167" s="78"/>
      <c r="F2167" s="78"/>
      <c r="G2167" s="78"/>
      <c r="H2167" s="78"/>
    </row>
    <row r="2168" spans="1:8" ht="15" thickBot="1">
      <c r="A2168" s="78"/>
      <c r="B2168" s="78"/>
      <c r="C2168" s="88" t="s">
        <v>2333</v>
      </c>
      <c r="D2168" s="78"/>
      <c r="E2168" s="78"/>
      <c r="F2168" s="78"/>
      <c r="G2168" s="78"/>
      <c r="H2168" s="78"/>
    </row>
    <row r="2169" spans="1:8" ht="15" thickBot="1">
      <c r="A2169" s="78"/>
      <c r="B2169" s="78"/>
      <c r="C2169" s="88" t="s">
        <v>2334</v>
      </c>
      <c r="D2169" s="78"/>
      <c r="E2169" s="78"/>
      <c r="F2169" s="78"/>
      <c r="G2169" s="78"/>
      <c r="H2169" s="78"/>
    </row>
    <row r="2170" spans="1:8" ht="15" thickBot="1">
      <c r="A2170" s="78"/>
      <c r="B2170" s="78"/>
      <c r="C2170" s="88" t="s">
        <v>2335</v>
      </c>
      <c r="D2170" s="78"/>
      <c r="E2170" s="78"/>
      <c r="F2170" s="78"/>
      <c r="G2170" s="78"/>
      <c r="H2170" s="78"/>
    </row>
    <row r="2171" spans="1:8" ht="15" thickBot="1">
      <c r="A2171" s="78"/>
      <c r="B2171" s="78"/>
      <c r="C2171" s="88" t="s">
        <v>2336</v>
      </c>
      <c r="D2171" s="78"/>
      <c r="E2171" s="78"/>
      <c r="F2171" s="78"/>
      <c r="G2171" s="78"/>
      <c r="H2171" s="78"/>
    </row>
    <row r="2172" spans="1:8" ht="15" thickBot="1">
      <c r="A2172" s="78"/>
      <c r="B2172" s="78"/>
      <c r="C2172" s="88" t="s">
        <v>2337</v>
      </c>
      <c r="D2172" s="78"/>
      <c r="E2172" s="78"/>
      <c r="F2172" s="78"/>
      <c r="G2172" s="78"/>
      <c r="H2172" s="78"/>
    </row>
    <row r="2173" spans="1:8" ht="15" thickBot="1">
      <c r="A2173" s="78"/>
      <c r="B2173" s="78"/>
      <c r="C2173" s="88" t="s">
        <v>2338</v>
      </c>
      <c r="D2173" s="78"/>
      <c r="E2173" s="78"/>
      <c r="F2173" s="78"/>
      <c r="G2173" s="78"/>
      <c r="H2173" s="78"/>
    </row>
    <row r="2174" spans="1:8" ht="15" thickBot="1">
      <c r="A2174" s="78"/>
      <c r="B2174" s="78"/>
      <c r="C2174" s="88" t="s">
        <v>2339</v>
      </c>
      <c r="D2174" s="78"/>
      <c r="E2174" s="78"/>
      <c r="F2174" s="78"/>
      <c r="G2174" s="78"/>
      <c r="H2174" s="78"/>
    </row>
    <row r="2175" spans="1:8" ht="15" thickBot="1">
      <c r="A2175" s="78"/>
      <c r="B2175" s="78"/>
      <c r="C2175" s="88" t="s">
        <v>2340</v>
      </c>
      <c r="D2175" s="78"/>
      <c r="E2175" s="78"/>
      <c r="F2175" s="78"/>
      <c r="G2175" s="78"/>
      <c r="H2175" s="78"/>
    </row>
    <row r="2176" spans="1:8" ht="15" thickBot="1">
      <c r="A2176" s="78"/>
      <c r="B2176" s="78"/>
      <c r="C2176" s="88" t="s">
        <v>2341</v>
      </c>
      <c r="D2176" s="78"/>
      <c r="E2176" s="78"/>
      <c r="F2176" s="78"/>
      <c r="G2176" s="78"/>
      <c r="H2176" s="78"/>
    </row>
    <row r="2177" spans="1:8" ht="15" thickBot="1">
      <c r="A2177" s="78"/>
      <c r="B2177" s="78"/>
      <c r="C2177" s="88" t="s">
        <v>2342</v>
      </c>
      <c r="D2177" s="78"/>
      <c r="E2177" s="78"/>
      <c r="F2177" s="78"/>
      <c r="G2177" s="78"/>
      <c r="H2177" s="78"/>
    </row>
    <row r="2178" spans="1:8" ht="15" thickBot="1">
      <c r="A2178" s="78"/>
      <c r="B2178" s="78"/>
      <c r="C2178" s="88" t="s">
        <v>2343</v>
      </c>
      <c r="D2178" s="78"/>
      <c r="E2178" s="78"/>
      <c r="F2178" s="78"/>
      <c r="G2178" s="78"/>
      <c r="H2178" s="78"/>
    </row>
    <row r="2179" spans="1:8" ht="15" thickBot="1">
      <c r="A2179" s="78"/>
      <c r="B2179" s="78"/>
      <c r="C2179" s="88" t="s">
        <v>2344</v>
      </c>
      <c r="D2179" s="78"/>
      <c r="E2179" s="78"/>
      <c r="F2179" s="78"/>
      <c r="G2179" s="78"/>
      <c r="H2179" s="78"/>
    </row>
    <row r="2180" spans="1:8" ht="15" thickBot="1">
      <c r="A2180" s="78"/>
      <c r="B2180" s="78"/>
      <c r="C2180" s="88" t="s">
        <v>2345</v>
      </c>
      <c r="D2180" s="78"/>
      <c r="E2180" s="78"/>
      <c r="F2180" s="78"/>
      <c r="G2180" s="78"/>
      <c r="H2180" s="78"/>
    </row>
    <row r="2181" spans="1:8" ht="15" thickBot="1">
      <c r="A2181" s="78"/>
      <c r="B2181" s="78"/>
      <c r="C2181" s="88" t="s">
        <v>2346</v>
      </c>
      <c r="D2181" s="78"/>
      <c r="E2181" s="78"/>
      <c r="F2181" s="78"/>
      <c r="G2181" s="78"/>
      <c r="H2181" s="78"/>
    </row>
    <row r="2182" spans="1:8" ht="15" thickBot="1">
      <c r="A2182" s="78"/>
      <c r="B2182" s="78"/>
      <c r="C2182" s="88" t="s">
        <v>2347</v>
      </c>
      <c r="D2182" s="78"/>
      <c r="E2182" s="78"/>
      <c r="F2182" s="78"/>
      <c r="G2182" s="78"/>
      <c r="H2182" s="78"/>
    </row>
    <row r="2183" spans="1:8" ht="15" thickBot="1">
      <c r="A2183" s="78"/>
      <c r="B2183" s="78"/>
      <c r="C2183" s="88" t="s">
        <v>2348</v>
      </c>
      <c r="D2183" s="78"/>
      <c r="E2183" s="78"/>
      <c r="F2183" s="78"/>
      <c r="G2183" s="78"/>
      <c r="H2183" s="78"/>
    </row>
    <row r="2184" spans="1:8" ht="15" thickBot="1">
      <c r="A2184" s="78"/>
      <c r="B2184" s="78"/>
      <c r="C2184" s="88" t="s">
        <v>2349</v>
      </c>
      <c r="D2184" s="78"/>
      <c r="E2184" s="78"/>
      <c r="F2184" s="78"/>
      <c r="G2184" s="78"/>
      <c r="H2184" s="78"/>
    </row>
    <row r="2185" spans="1:8" ht="15" thickBot="1">
      <c r="A2185" s="78"/>
      <c r="B2185" s="78"/>
      <c r="C2185" s="88" t="s">
        <v>2350</v>
      </c>
      <c r="D2185" s="78"/>
      <c r="E2185" s="78"/>
      <c r="F2185" s="78"/>
      <c r="G2185" s="78"/>
      <c r="H2185" s="78"/>
    </row>
    <row r="2186" spans="1:8" ht="15" thickBot="1">
      <c r="A2186" s="78"/>
      <c r="B2186" s="78"/>
      <c r="C2186" s="88" t="s">
        <v>2351</v>
      </c>
      <c r="D2186" s="78"/>
      <c r="E2186" s="78"/>
      <c r="F2186" s="78"/>
      <c r="G2186" s="78"/>
      <c r="H2186" s="78"/>
    </row>
    <row r="2187" spans="1:8" ht="15" thickBot="1">
      <c r="A2187" s="78"/>
      <c r="B2187" s="78"/>
      <c r="C2187" s="88" t="s">
        <v>2352</v>
      </c>
      <c r="D2187" s="78"/>
      <c r="E2187" s="78"/>
      <c r="F2187" s="78"/>
      <c r="G2187" s="78"/>
      <c r="H2187" s="78"/>
    </row>
    <row r="2188" spans="1:8" ht="15" thickBot="1">
      <c r="A2188" s="78"/>
      <c r="B2188" s="78"/>
      <c r="C2188" s="88" t="s">
        <v>2353</v>
      </c>
      <c r="D2188" s="78"/>
      <c r="E2188" s="78"/>
      <c r="F2188" s="78"/>
      <c r="G2188" s="78"/>
      <c r="H2188" s="78"/>
    </row>
    <row r="2189" spans="1:8" ht="15" thickBot="1">
      <c r="A2189" s="78"/>
      <c r="B2189" s="78"/>
      <c r="C2189" s="88" t="s">
        <v>2354</v>
      </c>
      <c r="D2189" s="78"/>
      <c r="E2189" s="78"/>
      <c r="F2189" s="78"/>
      <c r="G2189" s="78"/>
      <c r="H2189" s="78"/>
    </row>
    <row r="2190" spans="1:8" ht="15" thickBot="1">
      <c r="A2190" s="78"/>
      <c r="B2190" s="78"/>
      <c r="C2190" s="88" t="s">
        <v>893</v>
      </c>
      <c r="D2190" s="78"/>
      <c r="E2190" s="78"/>
      <c r="F2190" s="78"/>
      <c r="G2190" s="78"/>
      <c r="H2190" s="78"/>
    </row>
    <row r="2191" spans="1:8" ht="15" thickBot="1">
      <c r="A2191" s="78"/>
      <c r="B2191" s="78"/>
      <c r="C2191" s="88" t="s">
        <v>2355</v>
      </c>
      <c r="D2191" s="78"/>
      <c r="E2191" s="78"/>
      <c r="F2191" s="78"/>
      <c r="G2191" s="78"/>
      <c r="H2191" s="78"/>
    </row>
    <row r="2192" spans="1:8" ht="15" thickBot="1">
      <c r="A2192" s="78"/>
      <c r="B2192" s="78"/>
      <c r="C2192" s="88" t="s">
        <v>2356</v>
      </c>
      <c r="D2192" s="78"/>
      <c r="E2192" s="78"/>
      <c r="F2192" s="78"/>
      <c r="G2192" s="78"/>
      <c r="H2192" s="78"/>
    </row>
    <row r="2193" spans="1:8" ht="15" thickBot="1">
      <c r="A2193" s="78"/>
      <c r="B2193" s="78"/>
      <c r="C2193" s="88" t="s">
        <v>2357</v>
      </c>
      <c r="D2193" s="78"/>
      <c r="E2193" s="78"/>
      <c r="F2193" s="78"/>
      <c r="G2193" s="78"/>
      <c r="H2193" s="78"/>
    </row>
    <row r="2194" spans="1:8" ht="15" thickBot="1">
      <c r="A2194" s="78"/>
      <c r="B2194" s="78"/>
      <c r="C2194" s="88" t="s">
        <v>2358</v>
      </c>
      <c r="D2194" s="78"/>
      <c r="E2194" s="78"/>
      <c r="F2194" s="78"/>
      <c r="G2194" s="78"/>
      <c r="H2194" s="78"/>
    </row>
    <row r="2195" spans="1:8" ht="15" thickBot="1">
      <c r="A2195" s="78"/>
      <c r="B2195" s="78"/>
      <c r="C2195" s="88" t="s">
        <v>2359</v>
      </c>
      <c r="D2195" s="78"/>
      <c r="E2195" s="78"/>
      <c r="F2195" s="78"/>
      <c r="G2195" s="78"/>
      <c r="H2195" s="78"/>
    </row>
    <row r="2196" spans="1:8" ht="15" thickBot="1">
      <c r="A2196" s="78"/>
      <c r="B2196" s="78"/>
      <c r="C2196" s="88" t="s">
        <v>2360</v>
      </c>
      <c r="D2196" s="78"/>
      <c r="E2196" s="78"/>
      <c r="F2196" s="78"/>
      <c r="G2196" s="78"/>
      <c r="H2196" s="78"/>
    </row>
    <row r="2197" spans="1:8" ht="15" thickBot="1">
      <c r="A2197" s="78"/>
      <c r="B2197" s="78"/>
      <c r="C2197" s="88" t="s">
        <v>2361</v>
      </c>
      <c r="D2197" s="78"/>
      <c r="E2197" s="78"/>
      <c r="F2197" s="78"/>
      <c r="G2197" s="78"/>
      <c r="H2197" s="78"/>
    </row>
    <row r="2198" spans="1:8" ht="15" thickBot="1">
      <c r="A2198" s="78"/>
      <c r="B2198" s="78"/>
      <c r="C2198" s="88" t="s">
        <v>2362</v>
      </c>
      <c r="D2198" s="78"/>
      <c r="E2198" s="78"/>
      <c r="F2198" s="78"/>
      <c r="G2198" s="78"/>
      <c r="H2198" s="78"/>
    </row>
    <row r="2199" spans="1:8" ht="15" thickBot="1">
      <c r="A2199" s="78"/>
      <c r="B2199" s="78"/>
      <c r="C2199" s="88" t="s">
        <v>2363</v>
      </c>
      <c r="D2199" s="78"/>
      <c r="E2199" s="78"/>
      <c r="F2199" s="78"/>
      <c r="G2199" s="78"/>
      <c r="H2199" s="78"/>
    </row>
    <row r="2200" spans="1:8" ht="15" thickBot="1">
      <c r="A2200" s="78"/>
      <c r="B2200" s="78"/>
      <c r="C2200" s="88" t="s">
        <v>2364</v>
      </c>
      <c r="D2200" s="78"/>
      <c r="E2200" s="78"/>
      <c r="F2200" s="78"/>
      <c r="G2200" s="78"/>
      <c r="H2200" s="78"/>
    </row>
    <row r="2201" spans="1:8" ht="15" thickBot="1">
      <c r="A2201" s="78"/>
      <c r="B2201" s="78"/>
      <c r="C2201" s="88" t="s">
        <v>2365</v>
      </c>
      <c r="D2201" s="78"/>
      <c r="E2201" s="78"/>
      <c r="F2201" s="78"/>
      <c r="G2201" s="78"/>
      <c r="H2201" s="78"/>
    </row>
    <row r="2202" spans="1:8" ht="15" thickBot="1">
      <c r="A2202" s="78"/>
      <c r="B2202" s="78"/>
      <c r="C2202" s="88" t="s">
        <v>2366</v>
      </c>
      <c r="D2202" s="78"/>
      <c r="E2202" s="78"/>
      <c r="F2202" s="78"/>
      <c r="G2202" s="78"/>
      <c r="H2202" s="78"/>
    </row>
    <row r="2203" spans="1:8" ht="15" thickBot="1">
      <c r="A2203" s="78"/>
      <c r="B2203" s="78"/>
      <c r="C2203" s="88" t="s">
        <v>2367</v>
      </c>
      <c r="D2203" s="78"/>
      <c r="E2203" s="78"/>
      <c r="F2203" s="78"/>
      <c r="G2203" s="78"/>
      <c r="H2203" s="78"/>
    </row>
    <row r="2204" spans="1:8" ht="15" thickBot="1">
      <c r="A2204" s="78"/>
      <c r="B2204" s="78"/>
      <c r="C2204" s="88" t="s">
        <v>2368</v>
      </c>
      <c r="D2204" s="78"/>
      <c r="E2204" s="78"/>
      <c r="F2204" s="78"/>
      <c r="G2204" s="78"/>
      <c r="H2204" s="78"/>
    </row>
    <row r="2205" spans="1:8" ht="15" thickBot="1">
      <c r="A2205" s="78"/>
      <c r="B2205" s="78"/>
      <c r="C2205" s="88" t="s">
        <v>2369</v>
      </c>
      <c r="D2205" s="78"/>
      <c r="E2205" s="78"/>
      <c r="F2205" s="78"/>
      <c r="G2205" s="78"/>
      <c r="H2205" s="78"/>
    </row>
    <row r="2206" spans="1:8" ht="15" thickBot="1">
      <c r="A2206" s="78"/>
      <c r="B2206" s="78"/>
      <c r="C2206" s="88" t="s">
        <v>2370</v>
      </c>
      <c r="D2206" s="78"/>
      <c r="E2206" s="78"/>
      <c r="F2206" s="78"/>
      <c r="G2206" s="78"/>
      <c r="H2206" s="78"/>
    </row>
    <row r="2207" spans="1:8" ht="15" thickBot="1">
      <c r="A2207" s="78"/>
      <c r="B2207" s="78"/>
      <c r="C2207" s="88" t="s">
        <v>2371</v>
      </c>
      <c r="D2207" s="78"/>
      <c r="E2207" s="78"/>
      <c r="F2207" s="78"/>
      <c r="G2207" s="78"/>
      <c r="H2207" s="78"/>
    </row>
    <row r="2208" spans="1:8" ht="15" thickBot="1">
      <c r="A2208" s="78"/>
      <c r="B2208" s="78"/>
      <c r="C2208" s="88" t="s">
        <v>2372</v>
      </c>
      <c r="D2208" s="78"/>
      <c r="E2208" s="78"/>
      <c r="F2208" s="78"/>
      <c r="G2208" s="78"/>
      <c r="H2208" s="78"/>
    </row>
    <row r="2209" spans="1:8" ht="15" thickBot="1">
      <c r="A2209" s="78"/>
      <c r="B2209" s="78"/>
      <c r="C2209" s="88" t="s">
        <v>2373</v>
      </c>
      <c r="D2209" s="78"/>
      <c r="E2209" s="78"/>
      <c r="F2209" s="78"/>
      <c r="G2209" s="78"/>
      <c r="H2209" s="78"/>
    </row>
    <row r="2210" spans="1:8" ht="15" thickBot="1">
      <c r="A2210" s="78"/>
      <c r="B2210" s="78"/>
      <c r="C2210" s="88" t="s">
        <v>2374</v>
      </c>
      <c r="D2210" s="78"/>
      <c r="E2210" s="78"/>
      <c r="F2210" s="78"/>
      <c r="G2210" s="78"/>
      <c r="H2210" s="78"/>
    </row>
    <row r="2211" spans="1:8" ht="15" thickBot="1">
      <c r="A2211" s="78"/>
      <c r="B2211" s="78"/>
      <c r="C2211" s="88" t="s">
        <v>2375</v>
      </c>
      <c r="D2211" s="78"/>
      <c r="E2211" s="78"/>
      <c r="F2211" s="78"/>
      <c r="G2211" s="78"/>
      <c r="H2211" s="78"/>
    </row>
    <row r="2212" spans="1:8" ht="15" thickBot="1">
      <c r="A2212" s="78"/>
      <c r="B2212" s="78"/>
      <c r="C2212" s="88" t="s">
        <v>2376</v>
      </c>
      <c r="D2212" s="78"/>
      <c r="E2212" s="78"/>
      <c r="F2212" s="78"/>
      <c r="G2212" s="78"/>
      <c r="H2212" s="78"/>
    </row>
    <row r="2213" spans="1:8" ht="15" thickBot="1">
      <c r="A2213" s="78"/>
      <c r="B2213" s="78"/>
      <c r="C2213" s="88" t="s">
        <v>2377</v>
      </c>
      <c r="D2213" s="78"/>
      <c r="E2213" s="78"/>
      <c r="F2213" s="78"/>
      <c r="G2213" s="78"/>
      <c r="H2213" s="78"/>
    </row>
    <row r="2214" spans="1:8" ht="15" thickBot="1">
      <c r="A2214" s="78"/>
      <c r="B2214" s="78"/>
      <c r="C2214" s="88" t="s">
        <v>2378</v>
      </c>
      <c r="D2214" s="78"/>
      <c r="E2214" s="78"/>
      <c r="F2214" s="78"/>
      <c r="G2214" s="78"/>
      <c r="H2214" s="78"/>
    </row>
    <row r="2215" spans="1:8" ht="15" thickBot="1">
      <c r="A2215" s="78"/>
      <c r="B2215" s="78"/>
      <c r="C2215" s="88" t="s">
        <v>2379</v>
      </c>
      <c r="D2215" s="78"/>
      <c r="E2215" s="78"/>
      <c r="F2215" s="78"/>
      <c r="G2215" s="78"/>
      <c r="H2215" s="78"/>
    </row>
    <row r="2216" spans="1:8" ht="15" thickBot="1">
      <c r="A2216" s="78"/>
      <c r="B2216" s="78"/>
      <c r="C2216" s="88" t="s">
        <v>2380</v>
      </c>
      <c r="D2216" s="78"/>
      <c r="E2216" s="78"/>
      <c r="F2216" s="78"/>
      <c r="G2216" s="78"/>
      <c r="H2216" s="78"/>
    </row>
    <row r="2217" spans="1:8" ht="15" thickBot="1">
      <c r="A2217" s="78"/>
      <c r="B2217" s="78"/>
      <c r="C2217" s="88" t="s">
        <v>2381</v>
      </c>
      <c r="D2217" s="78"/>
      <c r="E2217" s="78"/>
      <c r="F2217" s="78"/>
      <c r="G2217" s="78"/>
      <c r="H2217" s="78"/>
    </row>
    <row r="2218" spans="1:8" ht="15" thickBot="1">
      <c r="A2218" s="78"/>
      <c r="B2218" s="78"/>
      <c r="C2218" s="88" t="s">
        <v>675</v>
      </c>
      <c r="D2218" s="78"/>
      <c r="E2218" s="78"/>
      <c r="F2218" s="78"/>
      <c r="G2218" s="78"/>
      <c r="H2218" s="78"/>
    </row>
    <row r="2219" spans="1:8" ht="15" thickBot="1">
      <c r="A2219" s="78"/>
      <c r="B2219" s="78"/>
      <c r="C2219" s="88" t="s">
        <v>2382</v>
      </c>
      <c r="D2219" s="78"/>
      <c r="E2219" s="78"/>
      <c r="F2219" s="78"/>
      <c r="G2219" s="78"/>
      <c r="H2219" s="78"/>
    </row>
    <row r="2220" spans="1:8" ht="15" thickBot="1">
      <c r="A2220" s="78"/>
      <c r="B2220" s="78"/>
      <c r="C2220" s="88" t="s">
        <v>2383</v>
      </c>
      <c r="D2220" s="78"/>
      <c r="E2220" s="78"/>
      <c r="F2220" s="78"/>
      <c r="G2220" s="78"/>
      <c r="H2220" s="78"/>
    </row>
    <row r="2221" spans="1:8" ht="15" thickBot="1">
      <c r="A2221" s="78"/>
      <c r="B2221" s="78"/>
      <c r="C2221" s="88" t="s">
        <v>2384</v>
      </c>
      <c r="D2221" s="78"/>
      <c r="E2221" s="78"/>
      <c r="F2221" s="78"/>
      <c r="G2221" s="78"/>
      <c r="H2221" s="78"/>
    </row>
    <row r="2222" spans="1:8" ht="15" thickBot="1">
      <c r="A2222" s="78"/>
      <c r="B2222" s="78"/>
      <c r="C2222" s="88" t="s">
        <v>2385</v>
      </c>
      <c r="D2222" s="78"/>
      <c r="E2222" s="78"/>
      <c r="F2222" s="78"/>
      <c r="G2222" s="78"/>
      <c r="H2222" s="78"/>
    </row>
    <row r="2223" spans="1:8" ht="15" thickBot="1">
      <c r="A2223" s="78"/>
      <c r="B2223" s="78"/>
      <c r="C2223" s="88" t="s">
        <v>1007</v>
      </c>
      <c r="D2223" s="78"/>
      <c r="E2223" s="78"/>
      <c r="F2223" s="78"/>
      <c r="G2223" s="78"/>
      <c r="H2223" s="78"/>
    </row>
    <row r="2224" spans="1:8" ht="15" thickBot="1">
      <c r="A2224" s="78"/>
      <c r="B2224" s="78"/>
      <c r="C2224" s="88" t="s">
        <v>2386</v>
      </c>
      <c r="D2224" s="78"/>
      <c r="E2224" s="78"/>
      <c r="F2224" s="78"/>
      <c r="G2224" s="78"/>
      <c r="H2224" s="78"/>
    </row>
    <row r="2225" spans="1:8" ht="15" thickBot="1">
      <c r="A2225" s="78"/>
      <c r="B2225" s="78"/>
      <c r="C2225" s="88" t="s">
        <v>2387</v>
      </c>
      <c r="D2225" s="78"/>
      <c r="E2225" s="78"/>
      <c r="F2225" s="78"/>
      <c r="G2225" s="78"/>
      <c r="H2225" s="78"/>
    </row>
    <row r="2226" spans="1:8" ht="15" thickBot="1">
      <c r="A2226" s="78"/>
      <c r="B2226" s="78"/>
      <c r="C2226" s="88" t="s">
        <v>2388</v>
      </c>
      <c r="D2226" s="78"/>
      <c r="E2226" s="78"/>
      <c r="F2226" s="78"/>
      <c r="G2226" s="78"/>
      <c r="H2226" s="78"/>
    </row>
    <row r="2227" spans="1:8" ht="15" thickBot="1">
      <c r="A2227" s="78"/>
      <c r="B2227" s="78"/>
      <c r="C2227" s="88" t="s">
        <v>2389</v>
      </c>
      <c r="D2227" s="78"/>
      <c r="E2227" s="78"/>
      <c r="F2227" s="78"/>
      <c r="G2227" s="78"/>
      <c r="H2227" s="78"/>
    </row>
    <row r="2228" spans="1:8" ht="15" thickBot="1">
      <c r="A2228" s="78"/>
      <c r="B2228" s="78"/>
      <c r="C2228" s="88" t="s">
        <v>2390</v>
      </c>
      <c r="D2228" s="78"/>
      <c r="E2228" s="78"/>
      <c r="F2228" s="78"/>
      <c r="G2228" s="78"/>
      <c r="H2228" s="78"/>
    </row>
    <row r="2229" spans="1:8" ht="15" thickBot="1">
      <c r="A2229" s="78"/>
      <c r="B2229" s="78"/>
      <c r="C2229" s="88" t="s">
        <v>2391</v>
      </c>
      <c r="D2229" s="78"/>
      <c r="E2229" s="78"/>
      <c r="F2229" s="78"/>
      <c r="G2229" s="78"/>
      <c r="H2229" s="78"/>
    </row>
    <row r="2230" spans="1:8" ht="15" thickBot="1">
      <c r="A2230" s="78"/>
      <c r="B2230" s="78"/>
      <c r="C2230" s="88" t="s">
        <v>2392</v>
      </c>
      <c r="D2230" s="78"/>
      <c r="E2230" s="78"/>
      <c r="F2230" s="78"/>
      <c r="G2230" s="78"/>
      <c r="H2230" s="78"/>
    </row>
    <row r="2231" spans="1:8" ht="15" thickBot="1">
      <c r="A2231" s="78"/>
      <c r="B2231" s="78"/>
      <c r="C2231" s="88" t="s">
        <v>2393</v>
      </c>
      <c r="D2231" s="78"/>
      <c r="E2231" s="78"/>
      <c r="F2231" s="78"/>
      <c r="G2231" s="78"/>
      <c r="H2231" s="78"/>
    </row>
    <row r="2232" spans="1:8" ht="15" thickBot="1">
      <c r="A2232" s="78"/>
      <c r="B2232" s="78"/>
      <c r="C2232" s="88" t="s">
        <v>2394</v>
      </c>
      <c r="D2232" s="78"/>
      <c r="E2232" s="78"/>
      <c r="F2232" s="78"/>
      <c r="G2232" s="78"/>
      <c r="H2232" s="78"/>
    </row>
    <row r="2233" spans="1:8" ht="15" thickBot="1">
      <c r="A2233" s="78"/>
      <c r="B2233" s="78"/>
      <c r="C2233" s="88" t="s">
        <v>592</v>
      </c>
      <c r="D2233" s="78"/>
      <c r="E2233" s="78"/>
      <c r="F2233" s="78"/>
      <c r="G2233" s="78"/>
      <c r="H2233" s="78"/>
    </row>
    <row r="2234" spans="1:8" ht="15" thickBot="1">
      <c r="A2234" s="78"/>
      <c r="B2234" s="78"/>
      <c r="C2234" s="88" t="s">
        <v>2395</v>
      </c>
      <c r="D2234" s="78"/>
      <c r="E2234" s="78"/>
      <c r="F2234" s="78"/>
      <c r="G2234" s="78"/>
      <c r="H2234" s="78"/>
    </row>
    <row r="2235" spans="1:8" ht="15" thickBot="1">
      <c r="A2235" s="78"/>
      <c r="B2235" s="78"/>
      <c r="C2235" s="88" t="s">
        <v>2396</v>
      </c>
      <c r="D2235" s="78"/>
      <c r="E2235" s="78"/>
      <c r="F2235" s="78"/>
      <c r="G2235" s="78"/>
      <c r="H2235" s="78"/>
    </row>
    <row r="2236" spans="1:8" ht="15" thickBot="1">
      <c r="A2236" s="78"/>
      <c r="B2236" s="78"/>
      <c r="C2236" s="88" t="s">
        <v>2397</v>
      </c>
      <c r="D2236" s="78"/>
      <c r="E2236" s="78"/>
      <c r="F2236" s="78"/>
      <c r="G2236" s="78"/>
      <c r="H2236" s="78"/>
    </row>
    <row r="2237" spans="1:8" ht="15" thickBot="1">
      <c r="A2237" s="78"/>
      <c r="B2237" s="78"/>
      <c r="C2237" s="88" t="s">
        <v>2398</v>
      </c>
      <c r="D2237" s="78"/>
      <c r="E2237" s="78"/>
      <c r="F2237" s="78"/>
      <c r="G2237" s="78"/>
      <c r="H2237" s="78"/>
    </row>
    <row r="2238" spans="1:8" ht="15" thickBot="1">
      <c r="A2238" s="78"/>
      <c r="B2238" s="78"/>
      <c r="C2238" s="88" t="s">
        <v>2399</v>
      </c>
      <c r="D2238" s="78"/>
      <c r="E2238" s="78"/>
      <c r="F2238" s="78"/>
      <c r="G2238" s="78"/>
      <c r="H2238" s="78"/>
    </row>
    <row r="2239" spans="1:8" ht="15" thickBot="1">
      <c r="A2239" s="78"/>
      <c r="B2239" s="78"/>
      <c r="C2239" s="88" t="s">
        <v>2400</v>
      </c>
      <c r="D2239" s="78"/>
      <c r="E2239" s="78"/>
      <c r="F2239" s="78"/>
      <c r="G2239" s="78"/>
      <c r="H2239" s="78"/>
    </row>
    <row r="2240" spans="1:8" ht="15" thickBot="1">
      <c r="A2240" s="78"/>
      <c r="B2240" s="78"/>
      <c r="C2240" s="88" t="s">
        <v>2174</v>
      </c>
      <c r="D2240" s="78"/>
      <c r="E2240" s="78"/>
      <c r="F2240" s="78"/>
      <c r="G2240" s="78"/>
      <c r="H2240" s="78"/>
    </row>
    <row r="2241" spans="1:8" ht="15" thickBot="1">
      <c r="A2241" s="78"/>
      <c r="B2241" s="78"/>
      <c r="C2241" s="88" t="s">
        <v>2401</v>
      </c>
      <c r="D2241" s="78"/>
      <c r="E2241" s="78"/>
      <c r="F2241" s="78"/>
      <c r="G2241" s="78"/>
      <c r="H2241" s="78"/>
    </row>
    <row r="2242" spans="1:8" ht="15" thickBot="1">
      <c r="A2242" s="78"/>
      <c r="B2242" s="78"/>
      <c r="C2242" s="88" t="s">
        <v>2402</v>
      </c>
      <c r="D2242" s="78"/>
      <c r="E2242" s="78"/>
      <c r="F2242" s="78"/>
      <c r="G2242" s="78"/>
      <c r="H2242" s="78"/>
    </row>
    <row r="2243" spans="1:8" ht="15" thickBot="1">
      <c r="A2243" s="78"/>
      <c r="B2243" s="78"/>
      <c r="C2243" s="88" t="s">
        <v>2403</v>
      </c>
      <c r="D2243" s="78"/>
      <c r="E2243" s="78"/>
      <c r="F2243" s="78"/>
      <c r="G2243" s="78"/>
      <c r="H2243" s="78"/>
    </row>
    <row r="2244" spans="1:8" ht="15" thickBot="1">
      <c r="A2244" s="78"/>
      <c r="B2244" s="78"/>
      <c r="C2244" s="88" t="s">
        <v>2404</v>
      </c>
      <c r="D2244" s="78"/>
      <c r="E2244" s="78"/>
      <c r="F2244" s="78"/>
      <c r="G2244" s="78"/>
      <c r="H2244" s="78"/>
    </row>
    <row r="2245" spans="1:8" ht="15" thickBot="1">
      <c r="A2245" s="78"/>
      <c r="B2245" s="78"/>
      <c r="C2245" s="88" t="s">
        <v>2405</v>
      </c>
      <c r="D2245" s="78"/>
      <c r="E2245" s="78"/>
      <c r="F2245" s="78"/>
      <c r="G2245" s="78"/>
      <c r="H2245" s="78"/>
    </row>
    <row r="2246" spans="1:8" ht="15" thickBot="1">
      <c r="A2246" s="78"/>
      <c r="B2246" s="78"/>
      <c r="C2246" s="88" t="s">
        <v>2406</v>
      </c>
      <c r="D2246" s="78"/>
      <c r="E2246" s="78"/>
      <c r="F2246" s="78"/>
      <c r="G2246" s="78"/>
      <c r="H2246" s="78"/>
    </row>
    <row r="2247" spans="1:8" ht="15" thickBot="1">
      <c r="A2247" s="78"/>
      <c r="B2247" s="78"/>
      <c r="C2247" s="88" t="s">
        <v>2407</v>
      </c>
      <c r="D2247" s="78"/>
      <c r="E2247" s="78"/>
      <c r="F2247" s="78"/>
      <c r="G2247" s="78"/>
      <c r="H2247" s="78"/>
    </row>
    <row r="2248" spans="1:8" ht="15" thickBot="1">
      <c r="A2248" s="78"/>
      <c r="B2248" s="78"/>
      <c r="C2248" s="88" t="s">
        <v>2408</v>
      </c>
      <c r="D2248" s="78"/>
      <c r="E2248" s="78"/>
      <c r="F2248" s="78"/>
      <c r="G2248" s="78"/>
      <c r="H2248" s="78"/>
    </row>
    <row r="2249" spans="1:8" ht="15" thickBot="1">
      <c r="A2249" s="78"/>
      <c r="B2249" s="78"/>
      <c r="C2249" s="88" t="s">
        <v>2409</v>
      </c>
      <c r="D2249" s="78"/>
      <c r="E2249" s="78"/>
      <c r="F2249" s="78"/>
      <c r="G2249" s="78"/>
      <c r="H2249" s="78"/>
    </row>
    <row r="2250" spans="1:8" ht="15" thickBot="1">
      <c r="A2250" s="78"/>
      <c r="B2250" s="78"/>
      <c r="C2250" s="88" t="s">
        <v>2410</v>
      </c>
      <c r="D2250" s="78"/>
      <c r="E2250" s="78"/>
      <c r="F2250" s="78"/>
      <c r="G2250" s="78"/>
      <c r="H2250" s="78"/>
    </row>
    <row r="2251" spans="1:8" ht="15" thickBot="1">
      <c r="A2251" s="78"/>
      <c r="B2251" s="78"/>
      <c r="C2251" s="88" t="s">
        <v>2411</v>
      </c>
      <c r="D2251" s="78"/>
      <c r="E2251" s="78"/>
      <c r="F2251" s="78"/>
      <c r="G2251" s="78"/>
      <c r="H2251" s="78"/>
    </row>
    <row r="2252" spans="1:8" ht="15" thickBot="1">
      <c r="A2252" s="78"/>
      <c r="B2252" s="78"/>
      <c r="C2252" s="88" t="s">
        <v>2412</v>
      </c>
      <c r="D2252" s="78"/>
      <c r="E2252" s="78"/>
      <c r="F2252" s="78"/>
      <c r="G2252" s="78"/>
      <c r="H2252" s="78"/>
    </row>
    <row r="2253" spans="1:8" ht="15" thickBot="1">
      <c r="A2253" s="78"/>
      <c r="B2253" s="78"/>
      <c r="C2253" s="88" t="s">
        <v>2413</v>
      </c>
      <c r="D2253" s="78"/>
      <c r="E2253" s="78"/>
      <c r="F2253" s="78"/>
      <c r="G2253" s="78"/>
      <c r="H2253" s="78"/>
    </row>
    <row r="2254" spans="1:8" ht="15" thickBot="1">
      <c r="A2254" s="78"/>
      <c r="B2254" s="78"/>
      <c r="C2254" s="88" t="s">
        <v>2414</v>
      </c>
      <c r="D2254" s="78"/>
      <c r="E2254" s="78"/>
      <c r="F2254" s="78"/>
      <c r="G2254" s="78"/>
      <c r="H2254" s="78"/>
    </row>
    <row r="2255" spans="1:8" ht="15" thickBot="1">
      <c r="A2255" s="78"/>
      <c r="B2255" s="78"/>
      <c r="C2255" s="88" t="s">
        <v>2415</v>
      </c>
      <c r="D2255" s="78"/>
      <c r="E2255" s="78"/>
      <c r="F2255" s="78"/>
      <c r="G2255" s="78"/>
      <c r="H2255" s="78"/>
    </row>
    <row r="2256" spans="1:8" ht="15" thickBot="1">
      <c r="A2256" s="78"/>
      <c r="B2256" s="78"/>
      <c r="C2256" s="88" t="s">
        <v>2416</v>
      </c>
      <c r="D2256" s="78"/>
      <c r="E2256" s="78"/>
      <c r="F2256" s="78"/>
      <c r="G2256" s="78"/>
      <c r="H2256" s="78"/>
    </row>
    <row r="2257" spans="1:8" ht="15" thickBot="1">
      <c r="A2257" s="78"/>
      <c r="B2257" s="78"/>
      <c r="C2257" s="88" t="s">
        <v>2417</v>
      </c>
      <c r="D2257" s="78"/>
      <c r="E2257" s="78"/>
      <c r="F2257" s="78"/>
      <c r="G2257" s="78"/>
      <c r="H2257" s="78"/>
    </row>
    <row r="2258" spans="1:8" ht="15" thickBot="1">
      <c r="A2258" s="78"/>
      <c r="B2258" s="78"/>
      <c r="C2258" s="88" t="s">
        <v>2418</v>
      </c>
      <c r="D2258" s="78"/>
      <c r="E2258" s="78"/>
      <c r="F2258" s="78"/>
      <c r="G2258" s="78"/>
      <c r="H2258" s="78"/>
    </row>
    <row r="2259" spans="1:8" ht="15" thickBot="1">
      <c r="A2259" s="78"/>
      <c r="B2259" s="78"/>
      <c r="C2259" s="88" t="s">
        <v>2419</v>
      </c>
      <c r="D2259" s="78"/>
      <c r="E2259" s="78"/>
      <c r="F2259" s="78"/>
      <c r="G2259" s="78"/>
      <c r="H2259" s="78"/>
    </row>
    <row r="2260" spans="1:8" ht="15" thickBot="1">
      <c r="A2260" s="78"/>
      <c r="B2260" s="78"/>
      <c r="C2260" s="88" t="s">
        <v>2420</v>
      </c>
      <c r="D2260" s="78"/>
      <c r="E2260" s="78"/>
      <c r="F2260" s="78"/>
      <c r="G2260" s="78"/>
      <c r="H2260" s="78"/>
    </row>
    <row r="2261" spans="1:8" ht="15" thickBot="1">
      <c r="A2261" s="78"/>
      <c r="B2261" s="78"/>
      <c r="C2261" s="88" t="s">
        <v>2421</v>
      </c>
      <c r="D2261" s="78"/>
      <c r="E2261" s="78"/>
      <c r="F2261" s="78"/>
      <c r="G2261" s="78"/>
      <c r="H2261" s="78"/>
    </row>
    <row r="2262" spans="1:8" ht="15" thickBot="1">
      <c r="A2262" s="78"/>
      <c r="B2262" s="78"/>
      <c r="C2262" s="88" t="s">
        <v>1141</v>
      </c>
      <c r="D2262" s="78"/>
      <c r="E2262" s="78"/>
      <c r="F2262" s="78"/>
      <c r="G2262" s="78"/>
      <c r="H2262" s="78"/>
    </row>
    <row r="2263" spans="1:8" ht="15" thickBot="1">
      <c r="A2263" s="78"/>
      <c r="B2263" s="78"/>
      <c r="C2263" s="88" t="s">
        <v>2422</v>
      </c>
      <c r="D2263" s="78"/>
      <c r="E2263" s="78"/>
      <c r="F2263" s="78"/>
      <c r="G2263" s="78"/>
      <c r="H2263" s="78"/>
    </row>
    <row r="2264" spans="1:8" ht="15" thickBot="1">
      <c r="A2264" s="78"/>
      <c r="B2264" s="78"/>
      <c r="C2264" s="88" t="s">
        <v>2423</v>
      </c>
      <c r="D2264" s="78"/>
      <c r="E2264" s="78"/>
      <c r="F2264" s="78"/>
      <c r="G2264" s="78"/>
      <c r="H2264" s="78"/>
    </row>
    <row r="2265" spans="1:8" ht="15" thickBot="1">
      <c r="A2265" s="78"/>
      <c r="B2265" s="78"/>
      <c r="C2265" s="88" t="s">
        <v>2424</v>
      </c>
      <c r="D2265" s="78"/>
      <c r="E2265" s="78"/>
      <c r="F2265" s="78"/>
      <c r="G2265" s="78"/>
      <c r="H2265" s="78"/>
    </row>
    <row r="2266" spans="1:8" ht="15" thickBot="1">
      <c r="A2266" s="78"/>
      <c r="B2266" s="78"/>
      <c r="C2266" s="88" t="s">
        <v>2425</v>
      </c>
      <c r="D2266" s="78"/>
      <c r="E2266" s="78"/>
      <c r="F2266" s="78"/>
      <c r="G2266" s="78"/>
      <c r="H2266" s="78"/>
    </row>
    <row r="2267" spans="1:8" ht="15" thickBot="1">
      <c r="A2267" s="78"/>
      <c r="B2267" s="78"/>
      <c r="C2267" s="88" t="s">
        <v>2426</v>
      </c>
      <c r="D2267" s="78"/>
      <c r="E2267" s="78"/>
      <c r="F2267" s="78"/>
      <c r="G2267" s="78"/>
      <c r="H2267" s="78"/>
    </row>
    <row r="2268" spans="1:8" ht="15" thickBot="1">
      <c r="A2268" s="78"/>
      <c r="B2268" s="78"/>
      <c r="C2268" s="88" t="s">
        <v>2427</v>
      </c>
      <c r="D2268" s="78"/>
      <c r="E2268" s="78"/>
      <c r="F2268" s="78"/>
      <c r="G2268" s="78"/>
      <c r="H2268" s="78"/>
    </row>
    <row r="2269" spans="1:8" ht="15" thickBot="1">
      <c r="A2269" s="78"/>
      <c r="B2269" s="78"/>
      <c r="C2269" s="88" t="s">
        <v>2428</v>
      </c>
      <c r="D2269" s="78"/>
      <c r="E2269" s="78"/>
      <c r="F2269" s="78"/>
      <c r="G2269" s="78"/>
      <c r="H2269" s="78"/>
    </row>
    <row r="2270" spans="1:8" ht="15" thickBot="1">
      <c r="A2270" s="78"/>
      <c r="B2270" s="78"/>
      <c r="C2270" s="88" t="s">
        <v>2429</v>
      </c>
      <c r="D2270" s="78"/>
      <c r="E2270" s="78"/>
      <c r="F2270" s="78"/>
      <c r="G2270" s="78"/>
      <c r="H2270" s="78"/>
    </row>
    <row r="2271" spans="1:8" ht="15" thickBot="1">
      <c r="A2271" s="78"/>
      <c r="B2271" s="78"/>
      <c r="C2271" s="88" t="s">
        <v>2430</v>
      </c>
      <c r="D2271" s="78"/>
      <c r="E2271" s="78"/>
      <c r="F2271" s="78"/>
      <c r="G2271" s="78"/>
      <c r="H2271" s="78"/>
    </row>
    <row r="2272" spans="1:8" ht="15" thickBot="1">
      <c r="A2272" s="78"/>
      <c r="B2272" s="78"/>
      <c r="C2272" s="88" t="s">
        <v>2431</v>
      </c>
      <c r="D2272" s="78"/>
      <c r="E2272" s="78"/>
      <c r="F2272" s="78"/>
      <c r="G2272" s="78"/>
      <c r="H2272" s="78"/>
    </row>
    <row r="2273" spans="1:8" ht="15" thickBot="1">
      <c r="A2273" s="78"/>
      <c r="B2273" s="78"/>
      <c r="C2273" s="88" t="s">
        <v>2432</v>
      </c>
      <c r="D2273" s="78"/>
      <c r="E2273" s="78"/>
      <c r="F2273" s="78"/>
      <c r="G2273" s="78"/>
      <c r="H2273" s="78"/>
    </row>
    <row r="2274" spans="1:8" ht="15" thickBot="1">
      <c r="A2274" s="78"/>
      <c r="B2274" s="78"/>
      <c r="C2274" s="88" t="s">
        <v>2433</v>
      </c>
      <c r="D2274" s="78"/>
      <c r="E2274" s="78"/>
      <c r="F2274" s="78"/>
      <c r="G2274" s="78"/>
      <c r="H2274" s="78"/>
    </row>
    <row r="2275" spans="1:8" ht="15" thickBot="1">
      <c r="A2275" s="78"/>
      <c r="B2275" s="78"/>
      <c r="C2275" s="88" t="s">
        <v>2434</v>
      </c>
      <c r="D2275" s="78"/>
      <c r="E2275" s="78"/>
      <c r="F2275" s="78"/>
      <c r="G2275" s="78"/>
      <c r="H2275" s="78"/>
    </row>
    <row r="2276" spans="1:8" ht="15" thickBot="1">
      <c r="A2276" s="78"/>
      <c r="B2276" s="78"/>
      <c r="C2276" s="88" t="s">
        <v>2435</v>
      </c>
      <c r="D2276" s="78"/>
      <c r="E2276" s="78"/>
      <c r="F2276" s="78"/>
      <c r="G2276" s="78"/>
      <c r="H2276" s="78"/>
    </row>
    <row r="2277" spans="1:8" ht="15" thickBot="1">
      <c r="A2277" s="78"/>
      <c r="B2277" s="78"/>
      <c r="C2277" s="88" t="s">
        <v>2436</v>
      </c>
      <c r="D2277" s="78"/>
      <c r="E2277" s="78"/>
      <c r="F2277" s="78"/>
      <c r="G2277" s="78"/>
      <c r="H2277" s="78"/>
    </row>
    <row r="2278" spans="1:8" ht="15" thickBot="1">
      <c r="A2278" s="78"/>
      <c r="B2278" s="78"/>
      <c r="C2278" s="88" t="s">
        <v>2437</v>
      </c>
      <c r="D2278" s="78"/>
      <c r="E2278" s="78"/>
      <c r="F2278" s="78"/>
      <c r="G2278" s="78"/>
      <c r="H2278" s="78"/>
    </row>
    <row r="2279" spans="1:8" ht="15" thickBot="1">
      <c r="A2279" s="78"/>
      <c r="B2279" s="78"/>
      <c r="C2279" s="88" t="s">
        <v>2438</v>
      </c>
      <c r="D2279" s="78"/>
      <c r="E2279" s="78"/>
      <c r="F2279" s="78"/>
      <c r="G2279" s="78"/>
      <c r="H2279" s="78"/>
    </row>
    <row r="2280" spans="1:8" ht="15" thickBot="1">
      <c r="A2280" s="78"/>
      <c r="B2280" s="78"/>
      <c r="C2280" s="88" t="s">
        <v>2439</v>
      </c>
      <c r="D2280" s="78"/>
      <c r="E2280" s="78"/>
      <c r="F2280" s="78"/>
      <c r="G2280" s="78"/>
      <c r="H2280" s="78"/>
    </row>
    <row r="2281" spans="1:8" ht="15" thickBot="1">
      <c r="A2281" s="78"/>
      <c r="B2281" s="78"/>
      <c r="C2281" s="88" t="s">
        <v>2440</v>
      </c>
      <c r="D2281" s="78"/>
      <c r="E2281" s="78"/>
      <c r="F2281" s="78"/>
      <c r="G2281" s="78"/>
      <c r="H2281" s="78"/>
    </row>
    <row r="2282" spans="1:8" ht="15" thickBot="1">
      <c r="A2282" s="78"/>
      <c r="B2282" s="78"/>
      <c r="C2282" s="88" t="s">
        <v>2441</v>
      </c>
      <c r="D2282" s="78"/>
      <c r="E2282" s="78"/>
      <c r="F2282" s="78"/>
      <c r="G2282" s="78"/>
      <c r="H2282" s="78"/>
    </row>
    <row r="2283" spans="1:8" ht="15" thickBot="1">
      <c r="A2283" s="78"/>
      <c r="B2283" s="78"/>
      <c r="C2283" s="88" t="s">
        <v>2442</v>
      </c>
      <c r="D2283" s="78"/>
      <c r="E2283" s="78"/>
      <c r="F2283" s="78"/>
      <c r="G2283" s="78"/>
      <c r="H2283" s="78"/>
    </row>
    <row r="2284" spans="1:8" ht="15" thickBot="1">
      <c r="A2284" s="78"/>
      <c r="B2284" s="78"/>
      <c r="C2284" s="88" t="s">
        <v>2443</v>
      </c>
      <c r="D2284" s="78"/>
      <c r="E2284" s="78"/>
      <c r="F2284" s="78"/>
      <c r="G2284" s="78"/>
      <c r="H2284" s="78"/>
    </row>
    <row r="2285" spans="1:8" ht="15" thickBot="1">
      <c r="A2285" s="78"/>
      <c r="B2285" s="78"/>
      <c r="C2285" s="88" t="s">
        <v>2444</v>
      </c>
      <c r="D2285" s="78"/>
      <c r="E2285" s="78"/>
      <c r="F2285" s="78"/>
      <c r="G2285" s="78"/>
      <c r="H2285" s="78"/>
    </row>
    <row r="2286" spans="1:8" ht="15" thickBot="1">
      <c r="A2286" s="78"/>
      <c r="B2286" s="78"/>
      <c r="C2286" s="88" t="s">
        <v>2445</v>
      </c>
      <c r="D2286" s="78"/>
      <c r="E2286" s="78"/>
      <c r="F2286" s="78"/>
      <c r="G2286" s="78"/>
      <c r="H2286" s="78"/>
    </row>
    <row r="2287" spans="1:8" ht="15" thickBot="1">
      <c r="A2287" s="78"/>
      <c r="B2287" s="78"/>
      <c r="C2287" s="88" t="s">
        <v>2446</v>
      </c>
      <c r="D2287" s="78"/>
      <c r="E2287" s="78"/>
      <c r="F2287" s="78"/>
      <c r="G2287" s="78"/>
      <c r="H2287" s="78"/>
    </row>
    <row r="2288" spans="1:8" ht="15" thickBot="1">
      <c r="A2288" s="78"/>
      <c r="B2288" s="78"/>
      <c r="C2288" s="88" t="s">
        <v>2447</v>
      </c>
      <c r="D2288" s="78"/>
      <c r="E2288" s="78"/>
      <c r="F2288" s="78"/>
      <c r="G2288" s="78"/>
      <c r="H2288" s="78"/>
    </row>
    <row r="2289" spans="1:8" ht="15" thickBot="1">
      <c r="A2289" s="78"/>
      <c r="B2289" s="78"/>
      <c r="C2289" s="88" t="s">
        <v>2448</v>
      </c>
      <c r="D2289" s="78"/>
      <c r="E2289" s="78"/>
      <c r="F2289" s="78"/>
      <c r="G2289" s="78"/>
      <c r="H2289" s="78"/>
    </row>
    <row r="2290" spans="1:8" ht="15" thickBot="1">
      <c r="A2290" s="78"/>
      <c r="B2290" s="78"/>
      <c r="C2290" s="88" t="s">
        <v>2449</v>
      </c>
      <c r="D2290" s="78"/>
      <c r="E2290" s="78"/>
      <c r="F2290" s="78"/>
      <c r="G2290" s="78"/>
      <c r="H2290" s="78"/>
    </row>
    <row r="2291" spans="1:8" ht="15" thickBot="1">
      <c r="A2291" s="78"/>
      <c r="B2291" s="78"/>
      <c r="C2291" s="88" t="s">
        <v>2450</v>
      </c>
      <c r="D2291" s="78"/>
      <c r="E2291" s="78"/>
      <c r="F2291" s="78"/>
      <c r="G2291" s="78"/>
      <c r="H2291" s="78"/>
    </row>
    <row r="2292" spans="1:8" ht="15" thickBot="1">
      <c r="A2292" s="78"/>
      <c r="B2292" s="78"/>
      <c r="C2292" s="88" t="s">
        <v>1996</v>
      </c>
      <c r="D2292" s="78"/>
      <c r="E2292" s="78"/>
      <c r="F2292" s="78"/>
      <c r="G2292" s="78"/>
      <c r="H2292" s="78"/>
    </row>
    <row r="2293" spans="1:8" ht="15" thickBot="1">
      <c r="A2293" s="78"/>
      <c r="B2293" s="78"/>
      <c r="C2293" s="88" t="s">
        <v>1045</v>
      </c>
      <c r="D2293" s="78"/>
      <c r="E2293" s="78"/>
      <c r="F2293" s="78"/>
      <c r="G2293" s="78"/>
      <c r="H2293" s="78"/>
    </row>
    <row r="2294" spans="1:8" ht="15" thickBot="1">
      <c r="A2294" s="78"/>
      <c r="B2294" s="78"/>
      <c r="C2294" s="88" t="s">
        <v>833</v>
      </c>
      <c r="D2294" s="78"/>
      <c r="E2294" s="78"/>
      <c r="F2294" s="78"/>
      <c r="G2294" s="78"/>
      <c r="H2294" s="78"/>
    </row>
    <row r="2295" spans="1:8" ht="15" thickBot="1">
      <c r="A2295" s="78"/>
      <c r="B2295" s="78"/>
      <c r="C2295" s="88" t="s">
        <v>2451</v>
      </c>
      <c r="D2295" s="78"/>
      <c r="E2295" s="78"/>
      <c r="F2295" s="78"/>
      <c r="G2295" s="78"/>
      <c r="H2295" s="78"/>
    </row>
    <row r="2296" spans="1:8" ht="15" thickBot="1">
      <c r="A2296" s="78"/>
      <c r="B2296" s="78"/>
      <c r="C2296" s="88" t="s">
        <v>2452</v>
      </c>
      <c r="D2296" s="78"/>
      <c r="E2296" s="78"/>
      <c r="F2296" s="78"/>
      <c r="G2296" s="78"/>
      <c r="H2296" s="78"/>
    </row>
    <row r="2297" spans="1:8" ht="15" thickBot="1">
      <c r="A2297" s="78"/>
      <c r="B2297" s="78"/>
      <c r="C2297" s="88" t="s">
        <v>2453</v>
      </c>
      <c r="D2297" s="78"/>
      <c r="E2297" s="78"/>
      <c r="F2297" s="78"/>
      <c r="G2297" s="78"/>
      <c r="H2297" s="78"/>
    </row>
    <row r="2298" spans="1:8" ht="15" thickBot="1">
      <c r="A2298" s="78"/>
      <c r="B2298" s="78"/>
      <c r="C2298" s="88" t="s">
        <v>2454</v>
      </c>
      <c r="D2298" s="78"/>
      <c r="E2298" s="78"/>
      <c r="F2298" s="78"/>
      <c r="G2298" s="78"/>
      <c r="H2298" s="78"/>
    </row>
    <row r="2299" spans="1:8" ht="15" thickBot="1">
      <c r="A2299" s="78"/>
      <c r="B2299" s="78"/>
      <c r="C2299" s="88" t="s">
        <v>785</v>
      </c>
      <c r="D2299" s="78"/>
      <c r="E2299" s="78"/>
      <c r="F2299" s="78"/>
      <c r="G2299" s="78"/>
      <c r="H2299" s="78"/>
    </row>
    <row r="2300" spans="1:8" ht="15" thickBot="1">
      <c r="A2300" s="78"/>
      <c r="B2300" s="78"/>
      <c r="C2300" s="88" t="s">
        <v>2455</v>
      </c>
      <c r="D2300" s="78"/>
      <c r="E2300" s="78"/>
      <c r="F2300" s="78"/>
      <c r="G2300" s="78"/>
      <c r="H2300" s="78"/>
    </row>
    <row r="2301" spans="1:8" ht="15" thickBot="1">
      <c r="A2301" s="78"/>
      <c r="B2301" s="78"/>
      <c r="C2301" s="88" t="s">
        <v>2456</v>
      </c>
      <c r="D2301" s="78"/>
      <c r="E2301" s="78"/>
      <c r="F2301" s="78"/>
      <c r="G2301" s="78"/>
      <c r="H2301" s="78"/>
    </row>
    <row r="2302" spans="1:8" ht="15" thickBot="1">
      <c r="A2302" s="78"/>
      <c r="B2302" s="78"/>
      <c r="C2302" s="88" t="s">
        <v>2457</v>
      </c>
      <c r="D2302" s="78"/>
      <c r="E2302" s="78"/>
      <c r="F2302" s="78"/>
      <c r="G2302" s="78"/>
      <c r="H2302" s="78"/>
    </row>
    <row r="2303" spans="1:8" ht="15" thickBot="1">
      <c r="A2303" s="78"/>
      <c r="B2303" s="78"/>
      <c r="C2303" s="88" t="s">
        <v>2458</v>
      </c>
      <c r="D2303" s="78"/>
      <c r="E2303" s="78"/>
      <c r="F2303" s="78"/>
      <c r="G2303" s="78"/>
      <c r="H2303" s="78"/>
    </row>
    <row r="2304" spans="1:8" ht="15" thickBot="1">
      <c r="A2304" s="78"/>
      <c r="B2304" s="78"/>
      <c r="C2304" s="88" t="s">
        <v>2459</v>
      </c>
      <c r="D2304" s="78"/>
      <c r="E2304" s="78"/>
      <c r="F2304" s="78"/>
      <c r="G2304" s="78"/>
      <c r="H2304" s="78"/>
    </row>
    <row r="2305" spans="1:8" ht="15" thickBot="1">
      <c r="A2305" s="78"/>
      <c r="B2305" s="78"/>
      <c r="C2305" s="88" t="s">
        <v>2460</v>
      </c>
      <c r="D2305" s="78"/>
      <c r="E2305" s="78"/>
      <c r="F2305" s="78"/>
      <c r="G2305" s="78"/>
      <c r="H2305" s="78"/>
    </row>
    <row r="2306" spans="1:8" ht="15" thickBot="1">
      <c r="A2306" s="78"/>
      <c r="B2306" s="78"/>
      <c r="C2306" s="88" t="s">
        <v>2461</v>
      </c>
      <c r="D2306" s="78"/>
      <c r="E2306" s="78"/>
      <c r="F2306" s="78"/>
      <c r="G2306" s="78"/>
      <c r="H2306" s="78"/>
    </row>
    <row r="2307" spans="1:8" ht="15" thickBot="1">
      <c r="A2307" s="78"/>
      <c r="B2307" s="78"/>
      <c r="C2307" s="88" t="s">
        <v>2462</v>
      </c>
      <c r="D2307" s="78"/>
      <c r="E2307" s="78"/>
      <c r="F2307" s="78"/>
      <c r="G2307" s="78"/>
      <c r="H2307" s="78"/>
    </row>
    <row r="2308" spans="1:8" ht="15" thickBot="1">
      <c r="A2308" s="78"/>
      <c r="B2308" s="78"/>
      <c r="C2308" s="88" t="s">
        <v>2463</v>
      </c>
      <c r="D2308" s="78"/>
      <c r="E2308" s="78"/>
      <c r="F2308" s="78"/>
      <c r="G2308" s="78"/>
      <c r="H2308" s="78"/>
    </row>
    <row r="2309" spans="1:8" ht="15" thickBot="1">
      <c r="A2309" s="78"/>
      <c r="B2309" s="78"/>
      <c r="C2309" s="88" t="s">
        <v>2464</v>
      </c>
      <c r="D2309" s="78"/>
      <c r="E2309" s="78"/>
      <c r="F2309" s="78"/>
      <c r="G2309" s="78"/>
      <c r="H2309" s="78"/>
    </row>
    <row r="2310" spans="1:8" ht="15" thickBot="1">
      <c r="A2310" s="78"/>
      <c r="B2310" s="78"/>
      <c r="C2310" s="88" t="s">
        <v>2465</v>
      </c>
      <c r="D2310" s="78"/>
      <c r="E2310" s="78"/>
      <c r="F2310" s="78"/>
      <c r="G2310" s="78"/>
      <c r="H2310" s="78"/>
    </row>
    <row r="2311" spans="1:8" ht="15" thickBot="1">
      <c r="A2311" s="78"/>
      <c r="B2311" s="78"/>
      <c r="C2311" s="88" t="s">
        <v>1050</v>
      </c>
      <c r="D2311" s="78"/>
      <c r="E2311" s="78"/>
      <c r="F2311" s="78"/>
      <c r="G2311" s="78"/>
      <c r="H2311" s="78"/>
    </row>
    <row r="2312" spans="1:8" ht="15" thickBot="1">
      <c r="A2312" s="78"/>
      <c r="B2312" s="78"/>
      <c r="C2312" s="88" t="s">
        <v>2466</v>
      </c>
      <c r="D2312" s="78"/>
      <c r="E2312" s="78"/>
      <c r="F2312" s="78"/>
      <c r="G2312" s="78"/>
      <c r="H2312" s="78"/>
    </row>
    <row r="2313" spans="1:8" ht="15" thickBot="1">
      <c r="A2313" s="78"/>
      <c r="B2313" s="78"/>
      <c r="C2313" s="88" t="s">
        <v>2467</v>
      </c>
      <c r="D2313" s="78"/>
      <c r="E2313" s="78"/>
      <c r="F2313" s="78"/>
      <c r="G2313" s="78"/>
      <c r="H2313" s="78"/>
    </row>
    <row r="2314" spans="1:8" ht="15" thickBot="1">
      <c r="A2314" s="78"/>
      <c r="B2314" s="78"/>
      <c r="C2314" s="88" t="s">
        <v>1057</v>
      </c>
      <c r="D2314" s="78"/>
      <c r="E2314" s="78"/>
      <c r="F2314" s="78"/>
      <c r="G2314" s="78"/>
      <c r="H2314" s="78"/>
    </row>
    <row r="2315" spans="1:8" ht="15" thickBot="1">
      <c r="A2315" s="78"/>
      <c r="B2315" s="78"/>
      <c r="C2315" s="88" t="s">
        <v>2468</v>
      </c>
      <c r="D2315" s="78"/>
      <c r="E2315" s="78"/>
      <c r="F2315" s="78"/>
      <c r="G2315" s="78"/>
      <c r="H2315" s="78"/>
    </row>
    <row r="2316" spans="1:8" ht="15" thickBot="1">
      <c r="A2316" s="78"/>
      <c r="B2316" s="78"/>
      <c r="C2316" s="88" t="s">
        <v>2469</v>
      </c>
      <c r="D2316" s="78"/>
      <c r="E2316" s="78"/>
      <c r="F2316" s="78"/>
      <c r="G2316" s="78"/>
      <c r="H2316" s="78"/>
    </row>
    <row r="2317" spans="1:8" ht="15" thickBot="1">
      <c r="A2317" s="78"/>
      <c r="B2317" s="78"/>
      <c r="C2317" s="88" t="s">
        <v>2470</v>
      </c>
      <c r="D2317" s="78"/>
      <c r="E2317" s="78"/>
      <c r="F2317" s="78"/>
      <c r="G2317" s="78"/>
      <c r="H2317" s="78"/>
    </row>
    <row r="2318" spans="1:8" ht="15" thickBot="1">
      <c r="A2318" s="78"/>
      <c r="B2318" s="78"/>
      <c r="C2318" s="88" t="s">
        <v>320</v>
      </c>
      <c r="D2318" s="78"/>
      <c r="E2318" s="78"/>
      <c r="F2318" s="78"/>
      <c r="G2318" s="78"/>
      <c r="H2318" s="78"/>
    </row>
    <row r="2319" spans="1:8" ht="15" thickBot="1">
      <c r="A2319" s="78"/>
      <c r="B2319" s="78"/>
      <c r="C2319" s="88" t="s">
        <v>2471</v>
      </c>
      <c r="D2319" s="78"/>
      <c r="E2319" s="78"/>
      <c r="F2319" s="78"/>
      <c r="G2319" s="78"/>
      <c r="H2319" s="78"/>
    </row>
    <row r="2320" spans="1:8" ht="15" thickBot="1">
      <c r="A2320" s="78"/>
      <c r="B2320" s="78"/>
      <c r="C2320" s="88" t="s">
        <v>1206</v>
      </c>
      <c r="D2320" s="78"/>
      <c r="E2320" s="78"/>
      <c r="F2320" s="78"/>
      <c r="G2320" s="78"/>
      <c r="H2320" s="78"/>
    </row>
    <row r="2321" spans="1:8" ht="15" thickBot="1">
      <c r="A2321" s="78"/>
      <c r="B2321" s="78"/>
      <c r="C2321" s="88" t="s">
        <v>2472</v>
      </c>
      <c r="D2321" s="78"/>
      <c r="E2321" s="78"/>
      <c r="F2321" s="78"/>
      <c r="G2321" s="78"/>
      <c r="H2321" s="78"/>
    </row>
    <row r="2322" spans="1:8" ht="15" thickBot="1">
      <c r="A2322" s="78"/>
      <c r="B2322" s="78"/>
      <c r="C2322" s="88" t="s">
        <v>2473</v>
      </c>
      <c r="D2322" s="78"/>
      <c r="E2322" s="78"/>
      <c r="F2322" s="78"/>
      <c r="G2322" s="78"/>
      <c r="H2322" s="78"/>
    </row>
    <row r="2323" spans="1:8" ht="15" thickBot="1">
      <c r="A2323" s="78"/>
      <c r="B2323" s="78"/>
      <c r="C2323" s="88" t="s">
        <v>748</v>
      </c>
      <c r="D2323" s="78"/>
      <c r="E2323" s="78"/>
      <c r="F2323" s="78"/>
      <c r="G2323" s="78"/>
      <c r="H2323" s="78"/>
    </row>
    <row r="2324" spans="1:8" ht="15" thickBot="1">
      <c r="A2324" s="78"/>
      <c r="B2324" s="78"/>
      <c r="C2324" s="88" t="s">
        <v>586</v>
      </c>
      <c r="D2324" s="78"/>
      <c r="E2324" s="78"/>
      <c r="F2324" s="78"/>
      <c r="G2324" s="78"/>
      <c r="H2324" s="78"/>
    </row>
    <row r="2325" spans="1:8" ht="15" thickBot="1">
      <c r="A2325" s="78"/>
      <c r="B2325" s="78"/>
      <c r="C2325" s="88" t="s">
        <v>2474</v>
      </c>
      <c r="D2325" s="78"/>
      <c r="E2325" s="78"/>
      <c r="F2325" s="78"/>
      <c r="G2325" s="78"/>
      <c r="H2325" s="78"/>
    </row>
    <row r="2326" spans="1:8" ht="15" thickBot="1">
      <c r="A2326" s="78"/>
      <c r="B2326" s="78"/>
      <c r="C2326" s="88" t="s">
        <v>2475</v>
      </c>
      <c r="D2326" s="78"/>
      <c r="E2326" s="78"/>
      <c r="F2326" s="78"/>
      <c r="G2326" s="78"/>
      <c r="H2326" s="78"/>
    </row>
    <row r="2327" spans="1:8" ht="15" thickBot="1">
      <c r="A2327" s="78"/>
      <c r="B2327" s="78"/>
      <c r="C2327" s="88" t="s">
        <v>2476</v>
      </c>
      <c r="D2327" s="78"/>
      <c r="E2327" s="78"/>
      <c r="F2327" s="78"/>
      <c r="G2327" s="78"/>
      <c r="H2327" s="78"/>
    </row>
    <row r="2328" spans="1:8" ht="15" thickBot="1">
      <c r="A2328" s="78"/>
      <c r="B2328" s="78"/>
      <c r="C2328" s="88" t="s">
        <v>2477</v>
      </c>
      <c r="D2328" s="78"/>
      <c r="E2328" s="78"/>
      <c r="F2328" s="78"/>
      <c r="G2328" s="78"/>
      <c r="H2328" s="78"/>
    </row>
    <row r="2329" spans="1:8" ht="15" thickBot="1">
      <c r="A2329" s="78"/>
      <c r="B2329" s="78"/>
      <c r="C2329" s="88" t="s">
        <v>2478</v>
      </c>
      <c r="D2329" s="78"/>
      <c r="E2329" s="78"/>
      <c r="F2329" s="78"/>
      <c r="G2329" s="78"/>
      <c r="H2329" s="78"/>
    </row>
    <row r="2330" spans="1:8" ht="15" thickBot="1">
      <c r="A2330" s="78"/>
      <c r="B2330" s="78"/>
      <c r="C2330" s="88" t="s">
        <v>2479</v>
      </c>
      <c r="D2330" s="78"/>
      <c r="E2330" s="78"/>
      <c r="F2330" s="78"/>
      <c r="G2330" s="78"/>
      <c r="H2330" s="78"/>
    </row>
    <row r="2331" spans="1:8" ht="15" thickBot="1">
      <c r="A2331" s="78"/>
      <c r="B2331" s="78"/>
      <c r="C2331" s="88" t="s">
        <v>2480</v>
      </c>
      <c r="D2331" s="78"/>
      <c r="E2331" s="78"/>
      <c r="F2331" s="78"/>
      <c r="G2331" s="78"/>
      <c r="H2331" s="78"/>
    </row>
    <row r="2332" spans="1:8" ht="15" thickBot="1">
      <c r="A2332" s="78"/>
      <c r="B2332" s="78"/>
      <c r="C2332" s="88" t="s">
        <v>2481</v>
      </c>
      <c r="D2332" s="78"/>
      <c r="E2332" s="78"/>
      <c r="F2332" s="78"/>
      <c r="G2332" s="78"/>
      <c r="H2332" s="78"/>
    </row>
    <row r="2333" spans="1:8" ht="15" thickBot="1">
      <c r="A2333" s="78"/>
      <c r="B2333" s="78"/>
      <c r="C2333" s="88" t="s">
        <v>2482</v>
      </c>
      <c r="D2333" s="78"/>
      <c r="E2333" s="78"/>
      <c r="F2333" s="78"/>
      <c r="G2333" s="78"/>
      <c r="H2333" s="78"/>
    </row>
    <row r="2334" spans="1:8" ht="15" thickBot="1">
      <c r="A2334" s="78"/>
      <c r="B2334" s="78"/>
      <c r="C2334" s="88" t="s">
        <v>2483</v>
      </c>
      <c r="D2334" s="78"/>
      <c r="E2334" s="78"/>
      <c r="F2334" s="78"/>
      <c r="G2334" s="78"/>
      <c r="H2334" s="78"/>
    </row>
    <row r="2335" spans="1:8" ht="15" thickBot="1">
      <c r="A2335" s="78"/>
      <c r="B2335" s="78"/>
      <c r="C2335" s="88" t="s">
        <v>2484</v>
      </c>
      <c r="D2335" s="78"/>
      <c r="E2335" s="78"/>
      <c r="F2335" s="78"/>
      <c r="G2335" s="78"/>
      <c r="H2335" s="78"/>
    </row>
    <row r="2336" spans="1:8" ht="15" thickBot="1">
      <c r="A2336" s="78"/>
      <c r="B2336" s="78"/>
      <c r="C2336" s="88" t="s">
        <v>2485</v>
      </c>
      <c r="D2336" s="78"/>
      <c r="E2336" s="78"/>
      <c r="F2336" s="78"/>
      <c r="G2336" s="78"/>
      <c r="H2336" s="78"/>
    </row>
    <row r="2337" spans="1:8" ht="15" thickBot="1">
      <c r="A2337" s="78"/>
      <c r="B2337" s="78"/>
      <c r="C2337" s="88" t="s">
        <v>2486</v>
      </c>
      <c r="D2337" s="78"/>
      <c r="E2337" s="78"/>
      <c r="F2337" s="78"/>
      <c r="G2337" s="78"/>
      <c r="H2337" s="78"/>
    </row>
    <row r="2338" spans="1:8" ht="15" thickBot="1">
      <c r="A2338" s="83" t="s">
        <v>322</v>
      </c>
      <c r="B2338" s="83" t="s">
        <v>323</v>
      </c>
      <c r="C2338" s="88" t="s">
        <v>2487</v>
      </c>
      <c r="D2338" s="78"/>
      <c r="E2338" s="78"/>
      <c r="F2338" s="78"/>
      <c r="G2338" s="78"/>
      <c r="H2338" s="78"/>
    </row>
    <row r="2339" spans="1:8" ht="15" thickBot="1">
      <c r="A2339" s="78"/>
      <c r="B2339" s="78"/>
      <c r="C2339" s="88" t="s">
        <v>2488</v>
      </c>
      <c r="D2339" s="78"/>
      <c r="E2339" s="78"/>
      <c r="F2339" s="78"/>
      <c r="G2339" s="78"/>
      <c r="H2339" s="78"/>
    </row>
    <row r="2340" spans="1:8" ht="15" thickBot="1">
      <c r="A2340" s="78"/>
      <c r="B2340" s="78"/>
      <c r="C2340" s="88" t="s">
        <v>2489</v>
      </c>
      <c r="D2340" s="78"/>
      <c r="E2340" s="78"/>
      <c r="F2340" s="78"/>
      <c r="G2340" s="78"/>
      <c r="H2340" s="78"/>
    </row>
    <row r="2341" spans="1:8" ht="15" thickBot="1">
      <c r="A2341" s="78"/>
      <c r="B2341" s="78"/>
      <c r="C2341" s="88" t="s">
        <v>2490</v>
      </c>
      <c r="D2341" s="78"/>
      <c r="E2341" s="78"/>
      <c r="F2341" s="78"/>
      <c r="G2341" s="78"/>
      <c r="H2341" s="78"/>
    </row>
    <row r="2342" spans="1:8" ht="15" thickBot="1">
      <c r="A2342" s="78"/>
      <c r="B2342" s="78"/>
      <c r="C2342" s="88" t="s">
        <v>2491</v>
      </c>
      <c r="D2342" s="78"/>
      <c r="E2342" s="78"/>
      <c r="F2342" s="78"/>
      <c r="G2342" s="78"/>
      <c r="H2342" s="78"/>
    </row>
    <row r="2343" spans="1:8" ht="15" thickBot="1">
      <c r="A2343" s="78"/>
      <c r="B2343" s="78"/>
      <c r="C2343" s="88" t="s">
        <v>2492</v>
      </c>
      <c r="D2343" s="78"/>
      <c r="E2343" s="78"/>
      <c r="F2343" s="78"/>
      <c r="G2343" s="78"/>
      <c r="H2343" s="78"/>
    </row>
    <row r="2344" spans="1:8" ht="15" thickBot="1">
      <c r="A2344" s="78"/>
      <c r="B2344" s="78"/>
      <c r="C2344" s="88" t="s">
        <v>2493</v>
      </c>
      <c r="D2344" s="78"/>
      <c r="E2344" s="78"/>
      <c r="F2344" s="78"/>
      <c r="G2344" s="78"/>
      <c r="H2344" s="78"/>
    </row>
    <row r="2345" spans="1:8" ht="15" thickBot="1">
      <c r="A2345" s="78"/>
      <c r="B2345" s="78"/>
      <c r="C2345" s="88" t="s">
        <v>2494</v>
      </c>
      <c r="D2345" s="78"/>
      <c r="E2345" s="78"/>
      <c r="F2345" s="78"/>
      <c r="G2345" s="78"/>
      <c r="H2345" s="78"/>
    </row>
    <row r="2346" spans="1:8" ht="15" thickBot="1">
      <c r="A2346" s="78"/>
      <c r="B2346" s="78"/>
      <c r="C2346" s="88" t="s">
        <v>2495</v>
      </c>
      <c r="D2346" s="78"/>
      <c r="E2346" s="78"/>
      <c r="F2346" s="78"/>
      <c r="G2346" s="78"/>
      <c r="H2346" s="78"/>
    </row>
    <row r="2347" spans="1:8" ht="15" thickBot="1">
      <c r="A2347" s="78"/>
      <c r="B2347" s="78"/>
      <c r="C2347" s="88" t="s">
        <v>2496</v>
      </c>
      <c r="D2347" s="78"/>
      <c r="E2347" s="78"/>
      <c r="F2347" s="78"/>
      <c r="G2347" s="78"/>
      <c r="H2347" s="78"/>
    </row>
    <row r="2348" spans="1:8" ht="15" thickBot="1">
      <c r="A2348" s="78"/>
      <c r="B2348" s="78"/>
      <c r="C2348" s="88" t="s">
        <v>2497</v>
      </c>
      <c r="D2348" s="78"/>
      <c r="E2348" s="78"/>
      <c r="F2348" s="78"/>
      <c r="G2348" s="78"/>
      <c r="H2348" s="78"/>
    </row>
    <row r="2349" spans="1:8" ht="15" thickBot="1">
      <c r="A2349" s="78"/>
      <c r="B2349" s="78"/>
      <c r="C2349" s="88" t="s">
        <v>2498</v>
      </c>
      <c r="D2349" s="78"/>
      <c r="E2349" s="78"/>
      <c r="F2349" s="78"/>
      <c r="G2349" s="78"/>
      <c r="H2349" s="78"/>
    </row>
    <row r="2350" spans="1:8" ht="15" thickBot="1">
      <c r="A2350" s="78"/>
      <c r="B2350" s="78"/>
      <c r="C2350" s="88" t="s">
        <v>2499</v>
      </c>
      <c r="D2350" s="78"/>
      <c r="E2350" s="78"/>
      <c r="F2350" s="78"/>
      <c r="G2350" s="78"/>
      <c r="H2350" s="78"/>
    </row>
    <row r="2351" spans="1:8" ht="15" thickBot="1">
      <c r="A2351" s="78"/>
      <c r="B2351" s="78"/>
      <c r="C2351" s="88" t="s">
        <v>2500</v>
      </c>
      <c r="D2351" s="78"/>
      <c r="E2351" s="78"/>
      <c r="F2351" s="78"/>
      <c r="G2351" s="78"/>
      <c r="H2351" s="78"/>
    </row>
    <row r="2352" spans="1:8" ht="15" thickBot="1">
      <c r="A2352" s="78"/>
      <c r="B2352" s="78"/>
      <c r="C2352" s="88" t="s">
        <v>2501</v>
      </c>
      <c r="D2352" s="78"/>
      <c r="E2352" s="78"/>
      <c r="F2352" s="78"/>
      <c r="G2352" s="78"/>
      <c r="H2352" s="78"/>
    </row>
    <row r="2353" spans="1:8" ht="15" thickBot="1">
      <c r="A2353" s="78"/>
      <c r="B2353" s="78"/>
      <c r="C2353" s="88" t="s">
        <v>2502</v>
      </c>
      <c r="D2353" s="78"/>
      <c r="E2353" s="78"/>
      <c r="F2353" s="78"/>
      <c r="G2353" s="78"/>
      <c r="H2353" s="78"/>
    </row>
    <row r="2354" spans="1:8" ht="15" thickBot="1">
      <c r="A2354" s="78"/>
      <c r="B2354" s="78"/>
      <c r="C2354" s="88" t="s">
        <v>2503</v>
      </c>
      <c r="D2354" s="78"/>
      <c r="E2354" s="78"/>
      <c r="F2354" s="78"/>
      <c r="G2354" s="78"/>
      <c r="H2354" s="78"/>
    </row>
    <row r="2355" spans="1:8" ht="15" thickBot="1">
      <c r="A2355" s="78"/>
      <c r="B2355" s="78"/>
      <c r="C2355" s="88" t="s">
        <v>2504</v>
      </c>
      <c r="D2355" s="78"/>
      <c r="E2355" s="78"/>
      <c r="F2355" s="78"/>
      <c r="G2355" s="78"/>
      <c r="H2355" s="78"/>
    </row>
    <row r="2356" spans="1:8" ht="15" thickBot="1">
      <c r="A2356" s="78"/>
      <c r="B2356" s="78"/>
      <c r="C2356" s="88" t="s">
        <v>2505</v>
      </c>
      <c r="D2356" s="78"/>
      <c r="E2356" s="78"/>
      <c r="F2356" s="78"/>
      <c r="G2356" s="78"/>
      <c r="H2356" s="78"/>
    </row>
    <row r="2357" spans="1:8" ht="15" thickBot="1">
      <c r="A2357" s="78"/>
      <c r="B2357" s="78"/>
      <c r="C2357" s="88" t="s">
        <v>2506</v>
      </c>
      <c r="D2357" s="78"/>
      <c r="E2357" s="78"/>
      <c r="F2357" s="78"/>
      <c r="G2357" s="78"/>
      <c r="H2357" s="78"/>
    </row>
    <row r="2358" spans="1:8" ht="15" thickBot="1">
      <c r="A2358" s="78"/>
      <c r="B2358" s="78"/>
      <c r="C2358" s="88" t="s">
        <v>2507</v>
      </c>
      <c r="D2358" s="78"/>
      <c r="E2358" s="78"/>
      <c r="F2358" s="78"/>
      <c r="G2358" s="78"/>
      <c r="H2358" s="78"/>
    </row>
    <row r="2359" spans="1:8" ht="15" thickBot="1">
      <c r="A2359" s="78"/>
      <c r="B2359" s="78"/>
      <c r="C2359" s="88" t="s">
        <v>2508</v>
      </c>
      <c r="D2359" s="78"/>
      <c r="E2359" s="78"/>
      <c r="F2359" s="78"/>
      <c r="G2359" s="78"/>
      <c r="H2359" s="78"/>
    </row>
    <row r="2360" spans="1:8" ht="15" thickBot="1">
      <c r="A2360" s="78"/>
      <c r="B2360" s="78"/>
      <c r="C2360" s="88" t="s">
        <v>2509</v>
      </c>
      <c r="D2360" s="78"/>
      <c r="E2360" s="78"/>
      <c r="F2360" s="78"/>
      <c r="G2360" s="78"/>
      <c r="H2360" s="78"/>
    </row>
    <row r="2361" spans="1:8" ht="15" thickBot="1">
      <c r="A2361" s="78"/>
      <c r="B2361" s="78"/>
      <c r="C2361" s="88" t="s">
        <v>2510</v>
      </c>
      <c r="D2361" s="78"/>
      <c r="E2361" s="78"/>
      <c r="F2361" s="78"/>
      <c r="G2361" s="78"/>
      <c r="H2361" s="78"/>
    </row>
    <row r="2362" spans="1:8" ht="15" thickBot="1">
      <c r="A2362" s="78"/>
      <c r="B2362" s="78"/>
      <c r="C2362" s="88" t="s">
        <v>2511</v>
      </c>
      <c r="D2362" s="78"/>
      <c r="E2362" s="78"/>
      <c r="F2362" s="78"/>
      <c r="G2362" s="78"/>
      <c r="H2362" s="78"/>
    </row>
    <row r="2363" spans="1:8" ht="15" thickBot="1">
      <c r="A2363" s="78"/>
      <c r="B2363" s="78"/>
      <c r="C2363" s="88" t="s">
        <v>2512</v>
      </c>
      <c r="D2363" s="78"/>
      <c r="E2363" s="78"/>
      <c r="F2363" s="78"/>
      <c r="G2363" s="78"/>
      <c r="H2363" s="78"/>
    </row>
    <row r="2364" spans="1:8" ht="15" thickBot="1">
      <c r="A2364" s="78"/>
      <c r="B2364" s="78"/>
      <c r="C2364" s="88" t="s">
        <v>2513</v>
      </c>
      <c r="D2364" s="78"/>
      <c r="E2364" s="78"/>
      <c r="F2364" s="78"/>
      <c r="G2364" s="78"/>
      <c r="H2364" s="78"/>
    </row>
    <row r="2365" spans="1:8" ht="15" thickBot="1">
      <c r="A2365" s="78"/>
      <c r="B2365" s="78"/>
      <c r="C2365" s="88" t="s">
        <v>2514</v>
      </c>
      <c r="D2365" s="78"/>
      <c r="E2365" s="78"/>
      <c r="F2365" s="78"/>
      <c r="G2365" s="78"/>
      <c r="H2365" s="78"/>
    </row>
    <row r="2366" spans="1:8" ht="15" thickBot="1">
      <c r="A2366" s="78"/>
      <c r="B2366" s="78"/>
      <c r="C2366" s="88" t="s">
        <v>2515</v>
      </c>
      <c r="D2366" s="78"/>
      <c r="E2366" s="78"/>
      <c r="F2366" s="78"/>
      <c r="G2366" s="78"/>
      <c r="H2366" s="78"/>
    </row>
    <row r="2367" spans="1:8" ht="15" thickBot="1">
      <c r="A2367" s="78"/>
      <c r="B2367" s="78"/>
      <c r="C2367" s="88" t="s">
        <v>2516</v>
      </c>
      <c r="D2367" s="78"/>
      <c r="E2367" s="78"/>
      <c r="F2367" s="78"/>
      <c r="G2367" s="78"/>
      <c r="H2367" s="78"/>
    </row>
    <row r="2368" spans="1:8" ht="15" thickBot="1">
      <c r="A2368" s="78"/>
      <c r="B2368" s="78"/>
      <c r="C2368" s="88" t="s">
        <v>2517</v>
      </c>
      <c r="D2368" s="78"/>
      <c r="E2368" s="78"/>
      <c r="F2368" s="78"/>
      <c r="G2368" s="78"/>
      <c r="H2368" s="78"/>
    </row>
    <row r="2369" spans="1:8" ht="15" thickBot="1">
      <c r="A2369" s="78"/>
      <c r="B2369" s="78"/>
      <c r="C2369" s="88" t="s">
        <v>2518</v>
      </c>
      <c r="D2369" s="78"/>
      <c r="E2369" s="78"/>
      <c r="F2369" s="78"/>
      <c r="G2369" s="78"/>
      <c r="H2369" s="78"/>
    </row>
    <row r="2370" spans="1:8" ht="15" thickBot="1">
      <c r="A2370" s="78"/>
      <c r="B2370" s="78"/>
      <c r="C2370" s="88" t="s">
        <v>2519</v>
      </c>
      <c r="D2370" s="78"/>
      <c r="E2370" s="78"/>
      <c r="F2370" s="78"/>
      <c r="G2370" s="78"/>
      <c r="H2370" s="78"/>
    </row>
    <row r="2371" spans="1:8" ht="15" thickBot="1">
      <c r="A2371" s="78"/>
      <c r="B2371" s="78"/>
      <c r="C2371" s="88" t="s">
        <v>2520</v>
      </c>
      <c r="D2371" s="78"/>
      <c r="E2371" s="78"/>
      <c r="F2371" s="78"/>
      <c r="G2371" s="78"/>
      <c r="H2371" s="78"/>
    </row>
    <row r="2372" spans="1:8" ht="15" thickBot="1">
      <c r="A2372" s="78"/>
      <c r="B2372" s="78"/>
      <c r="C2372" s="88" t="s">
        <v>2521</v>
      </c>
      <c r="D2372" s="78"/>
      <c r="E2372" s="78"/>
      <c r="F2372" s="78"/>
      <c r="G2372" s="78"/>
      <c r="H2372" s="78"/>
    </row>
    <row r="2373" spans="1:8" ht="15" thickBot="1">
      <c r="A2373" s="78"/>
      <c r="B2373" s="78"/>
      <c r="C2373" s="88" t="s">
        <v>2522</v>
      </c>
      <c r="D2373" s="78"/>
      <c r="E2373" s="78"/>
      <c r="F2373" s="78"/>
      <c r="G2373" s="78"/>
      <c r="H2373" s="78"/>
    </row>
    <row r="2374" spans="1:8" ht="15" thickBot="1">
      <c r="A2374" s="78"/>
      <c r="B2374" s="78"/>
      <c r="C2374" s="88" t="s">
        <v>2523</v>
      </c>
      <c r="D2374" s="78"/>
      <c r="E2374" s="78"/>
      <c r="F2374" s="78"/>
      <c r="G2374" s="78"/>
      <c r="H2374" s="78"/>
    </row>
    <row r="2375" spans="1:8" ht="15" thickBot="1">
      <c r="A2375" s="78"/>
      <c r="B2375" s="78"/>
      <c r="C2375" s="88" t="s">
        <v>2524</v>
      </c>
      <c r="D2375" s="78"/>
      <c r="E2375" s="78"/>
      <c r="F2375" s="78"/>
      <c r="G2375" s="78"/>
      <c r="H2375" s="78"/>
    </row>
    <row r="2376" spans="1:8" ht="15" thickBot="1">
      <c r="A2376" s="78"/>
      <c r="B2376" s="78"/>
      <c r="C2376" s="88" t="s">
        <v>2525</v>
      </c>
      <c r="D2376" s="78"/>
      <c r="E2376" s="78"/>
      <c r="F2376" s="78"/>
      <c r="G2376" s="78"/>
      <c r="H2376" s="78"/>
    </row>
    <row r="2377" spans="1:8" ht="15" thickBot="1">
      <c r="A2377" s="78"/>
      <c r="B2377" s="78"/>
      <c r="C2377" s="88" t="s">
        <v>2526</v>
      </c>
      <c r="D2377" s="78"/>
      <c r="E2377" s="78"/>
      <c r="F2377" s="78"/>
      <c r="G2377" s="78"/>
      <c r="H2377" s="78"/>
    </row>
    <row r="2378" spans="1:8" ht="15" thickBot="1">
      <c r="A2378" s="78"/>
      <c r="B2378" s="78"/>
      <c r="C2378" s="88" t="s">
        <v>2527</v>
      </c>
      <c r="D2378" s="78"/>
      <c r="E2378" s="78"/>
      <c r="F2378" s="78"/>
      <c r="G2378" s="78"/>
      <c r="H2378" s="78"/>
    </row>
    <row r="2379" spans="1:8" ht="15" thickBot="1">
      <c r="A2379" s="78"/>
      <c r="B2379" s="78"/>
      <c r="C2379" s="88" t="s">
        <v>2528</v>
      </c>
      <c r="D2379" s="78"/>
      <c r="E2379" s="78"/>
      <c r="F2379" s="78"/>
      <c r="G2379" s="78"/>
      <c r="H2379" s="78"/>
    </row>
    <row r="2380" spans="1:8" ht="15" thickBot="1">
      <c r="A2380" s="78"/>
      <c r="B2380" s="78"/>
      <c r="C2380" s="88" t="s">
        <v>2529</v>
      </c>
      <c r="D2380" s="78"/>
      <c r="E2380" s="78"/>
      <c r="F2380" s="78"/>
      <c r="G2380" s="78"/>
      <c r="H2380" s="78"/>
    </row>
    <row r="2381" spans="1:8" ht="15" thickBot="1">
      <c r="A2381" s="78"/>
      <c r="B2381" s="78"/>
      <c r="C2381" s="88" t="s">
        <v>2530</v>
      </c>
      <c r="D2381" s="78"/>
      <c r="E2381" s="78"/>
      <c r="F2381" s="78"/>
      <c r="G2381" s="78"/>
      <c r="H2381" s="78"/>
    </row>
    <row r="2382" spans="1:8" ht="15" thickBot="1">
      <c r="A2382" s="78"/>
      <c r="B2382" s="78"/>
      <c r="C2382" s="88" t="s">
        <v>2531</v>
      </c>
      <c r="D2382" s="78"/>
      <c r="E2382" s="78"/>
      <c r="F2382" s="78"/>
      <c r="G2382" s="78"/>
      <c r="H2382" s="78"/>
    </row>
    <row r="2383" spans="1:8" ht="15" thickBot="1">
      <c r="A2383" s="78"/>
      <c r="B2383" s="78"/>
      <c r="C2383" s="88" t="s">
        <v>2532</v>
      </c>
      <c r="D2383" s="78"/>
      <c r="E2383" s="78"/>
      <c r="F2383" s="78"/>
      <c r="G2383" s="78"/>
      <c r="H2383" s="78"/>
    </row>
    <row r="2384" spans="1:8" ht="15" thickBot="1">
      <c r="A2384" s="78"/>
      <c r="B2384" s="78"/>
      <c r="C2384" s="88" t="s">
        <v>2533</v>
      </c>
      <c r="D2384" s="78"/>
      <c r="E2384" s="78"/>
      <c r="F2384" s="78"/>
      <c r="G2384" s="78"/>
      <c r="H2384" s="78"/>
    </row>
    <row r="2385" spans="1:8" ht="15" thickBot="1">
      <c r="A2385" s="78"/>
      <c r="B2385" s="78"/>
      <c r="C2385" s="88" t="s">
        <v>2534</v>
      </c>
      <c r="D2385" s="78"/>
      <c r="E2385" s="78"/>
      <c r="F2385" s="78"/>
      <c r="G2385" s="78"/>
      <c r="H2385" s="78"/>
    </row>
    <row r="2386" spans="1:8" ht="15" thickBot="1">
      <c r="A2386" s="78"/>
      <c r="B2386" s="78"/>
      <c r="C2386" s="88" t="s">
        <v>2535</v>
      </c>
      <c r="D2386" s="78"/>
      <c r="E2386" s="78"/>
      <c r="F2386" s="78"/>
      <c r="G2386" s="78"/>
      <c r="H2386" s="78"/>
    </row>
    <row r="2387" spans="1:8" ht="15" thickBot="1">
      <c r="A2387" s="78"/>
      <c r="B2387" s="78"/>
      <c r="C2387" s="88" t="s">
        <v>2536</v>
      </c>
      <c r="D2387" s="78"/>
      <c r="E2387" s="78"/>
      <c r="F2387" s="78"/>
      <c r="G2387" s="78"/>
      <c r="H2387" s="78"/>
    </row>
    <row r="2388" spans="1:8" ht="15" thickBot="1">
      <c r="A2388" s="78"/>
      <c r="B2388" s="78"/>
      <c r="C2388" s="88" t="s">
        <v>2537</v>
      </c>
      <c r="D2388" s="78"/>
      <c r="E2388" s="78"/>
      <c r="F2388" s="78"/>
      <c r="G2388" s="78"/>
      <c r="H2388" s="78"/>
    </row>
    <row r="2389" spans="1:8" ht="15" thickBot="1">
      <c r="A2389" s="78"/>
      <c r="B2389" s="78"/>
      <c r="C2389" s="88" t="s">
        <v>2538</v>
      </c>
      <c r="D2389" s="78"/>
      <c r="E2389" s="78"/>
      <c r="F2389" s="78"/>
      <c r="G2389" s="78"/>
      <c r="H2389" s="78"/>
    </row>
    <row r="2390" spans="1:8" ht="15" thickBot="1">
      <c r="A2390" s="78"/>
      <c r="B2390" s="78"/>
      <c r="C2390" s="88" t="s">
        <v>2539</v>
      </c>
      <c r="D2390" s="78"/>
      <c r="E2390" s="78"/>
      <c r="F2390" s="78"/>
      <c r="G2390" s="78"/>
      <c r="H2390" s="78"/>
    </row>
    <row r="2391" spans="1:8" ht="15" thickBot="1">
      <c r="A2391" s="78"/>
      <c r="B2391" s="78"/>
      <c r="C2391" s="88" t="s">
        <v>2540</v>
      </c>
      <c r="D2391" s="78"/>
      <c r="E2391" s="78"/>
      <c r="F2391" s="78"/>
      <c r="G2391" s="78"/>
      <c r="H2391" s="78"/>
    </row>
    <row r="2392" spans="1:8" ht="15" thickBot="1">
      <c r="A2392" s="78"/>
      <c r="B2392" s="78"/>
      <c r="C2392" s="88" t="s">
        <v>2541</v>
      </c>
      <c r="D2392" s="78"/>
      <c r="E2392" s="78"/>
      <c r="F2392" s="78"/>
      <c r="G2392" s="78"/>
      <c r="H2392" s="78"/>
    </row>
    <row r="2393" spans="1:8" ht="15" thickBot="1">
      <c r="A2393" s="78"/>
      <c r="B2393" s="78"/>
      <c r="C2393" s="88" t="s">
        <v>2542</v>
      </c>
      <c r="D2393" s="78"/>
      <c r="E2393" s="78"/>
      <c r="F2393" s="78"/>
      <c r="G2393" s="78"/>
      <c r="H2393" s="78"/>
    </row>
    <row r="2394" spans="1:8" ht="15" thickBot="1">
      <c r="A2394" s="78"/>
      <c r="B2394" s="78"/>
      <c r="C2394" s="88" t="s">
        <v>2543</v>
      </c>
      <c r="D2394" s="78"/>
      <c r="E2394" s="78"/>
      <c r="F2394" s="78"/>
      <c r="G2394" s="78"/>
      <c r="H2394" s="78"/>
    </row>
    <row r="2395" spans="1:8" ht="15" thickBot="1">
      <c r="A2395" s="78"/>
      <c r="B2395" s="78"/>
      <c r="C2395" s="88" t="s">
        <v>2544</v>
      </c>
      <c r="D2395" s="78"/>
      <c r="E2395" s="78"/>
      <c r="F2395" s="78"/>
      <c r="G2395" s="78"/>
      <c r="H2395" s="78"/>
    </row>
    <row r="2396" spans="1:8" ht="15" thickBot="1">
      <c r="A2396" s="78"/>
      <c r="B2396" s="78"/>
      <c r="C2396" s="88" t="s">
        <v>574</v>
      </c>
      <c r="D2396" s="78"/>
      <c r="E2396" s="78"/>
      <c r="F2396" s="78"/>
      <c r="G2396" s="78"/>
      <c r="H2396" s="78"/>
    </row>
    <row r="2397" spans="1:8" ht="15" thickBot="1">
      <c r="A2397" s="78"/>
      <c r="B2397" s="78"/>
      <c r="C2397" s="88" t="s">
        <v>306</v>
      </c>
      <c r="D2397" s="78"/>
      <c r="E2397" s="78"/>
      <c r="F2397" s="78"/>
      <c r="G2397" s="78"/>
      <c r="H2397" s="78"/>
    </row>
    <row r="2398" spans="1:8" ht="15" thickBot="1">
      <c r="A2398" s="78"/>
      <c r="B2398" s="78"/>
      <c r="C2398" s="88" t="s">
        <v>2545</v>
      </c>
      <c r="D2398" s="78"/>
      <c r="E2398" s="78"/>
      <c r="F2398" s="78"/>
      <c r="G2398" s="78"/>
      <c r="H2398" s="78"/>
    </row>
    <row r="2399" spans="1:8" ht="15" thickBot="1">
      <c r="A2399" s="78"/>
      <c r="B2399" s="78"/>
      <c r="C2399" s="88" t="s">
        <v>2546</v>
      </c>
      <c r="D2399" s="78"/>
      <c r="E2399" s="78"/>
      <c r="F2399" s="78"/>
      <c r="G2399" s="78"/>
      <c r="H2399" s="78"/>
    </row>
    <row r="2400" spans="1:8" ht="15" thickBot="1">
      <c r="A2400" s="78"/>
      <c r="B2400" s="78"/>
      <c r="C2400" s="88" t="s">
        <v>2547</v>
      </c>
      <c r="D2400" s="78"/>
      <c r="E2400" s="78"/>
      <c r="F2400" s="78"/>
      <c r="G2400" s="78"/>
      <c r="H2400" s="78"/>
    </row>
    <row r="2401" spans="1:8" ht="15" thickBot="1">
      <c r="A2401" s="78"/>
      <c r="B2401" s="78"/>
      <c r="C2401" s="88" t="s">
        <v>2548</v>
      </c>
      <c r="D2401" s="78"/>
      <c r="E2401" s="78"/>
      <c r="F2401" s="78"/>
      <c r="G2401" s="78"/>
      <c r="H2401" s="78"/>
    </row>
    <row r="2402" spans="1:8" ht="15" thickBot="1">
      <c r="A2402" s="78"/>
      <c r="B2402" s="78"/>
      <c r="C2402" s="88" t="s">
        <v>345</v>
      </c>
      <c r="D2402" s="78"/>
      <c r="E2402" s="78"/>
      <c r="F2402" s="78"/>
      <c r="G2402" s="78"/>
      <c r="H2402" s="78"/>
    </row>
    <row r="2403" spans="1:8" ht="15" thickBot="1">
      <c r="A2403" s="78"/>
      <c r="B2403" s="78"/>
      <c r="C2403" s="88" t="s">
        <v>2549</v>
      </c>
      <c r="D2403" s="78"/>
      <c r="E2403" s="78"/>
      <c r="F2403" s="78"/>
      <c r="G2403" s="78"/>
      <c r="H2403" s="78"/>
    </row>
    <row r="2404" spans="1:8" ht="15" thickBot="1">
      <c r="A2404" s="78"/>
      <c r="B2404" s="78"/>
      <c r="C2404" s="88" t="s">
        <v>2550</v>
      </c>
      <c r="D2404" s="78"/>
      <c r="E2404" s="78"/>
      <c r="F2404" s="78"/>
      <c r="G2404" s="78"/>
      <c r="H2404" s="78"/>
    </row>
    <row r="2405" spans="1:8" ht="15" thickBot="1">
      <c r="A2405" s="78"/>
      <c r="B2405" s="78"/>
      <c r="C2405" s="88" t="s">
        <v>2551</v>
      </c>
      <c r="D2405" s="78"/>
      <c r="E2405" s="78"/>
      <c r="F2405" s="78"/>
      <c r="G2405" s="78"/>
      <c r="H2405" s="78"/>
    </row>
    <row r="2406" spans="1:8" ht="15" thickBot="1">
      <c r="A2406" s="78"/>
      <c r="B2406" s="78"/>
      <c r="C2406" s="88" t="s">
        <v>2552</v>
      </c>
      <c r="D2406" s="78"/>
      <c r="E2406" s="78"/>
      <c r="F2406" s="78"/>
      <c r="G2406" s="78"/>
      <c r="H2406" s="78"/>
    </row>
    <row r="2407" spans="1:8" ht="15" thickBot="1">
      <c r="A2407" s="78"/>
      <c r="B2407" s="78"/>
      <c r="C2407" s="88" t="s">
        <v>2553</v>
      </c>
      <c r="D2407" s="78"/>
      <c r="E2407" s="78"/>
      <c r="F2407" s="78"/>
      <c r="G2407" s="78"/>
      <c r="H2407" s="78"/>
    </row>
    <row r="2408" spans="1:8" ht="15" thickBot="1">
      <c r="A2408" s="78"/>
      <c r="B2408" s="78"/>
      <c r="C2408" s="88" t="s">
        <v>2554</v>
      </c>
      <c r="D2408" s="78"/>
      <c r="E2408" s="78"/>
      <c r="F2408" s="78"/>
      <c r="G2408" s="78"/>
      <c r="H2408" s="78"/>
    </row>
    <row r="2409" spans="1:8" ht="15" thickBot="1">
      <c r="A2409" s="78"/>
      <c r="B2409" s="78"/>
      <c r="C2409" s="88" t="s">
        <v>2555</v>
      </c>
      <c r="D2409" s="78"/>
      <c r="E2409" s="78"/>
      <c r="F2409" s="78"/>
      <c r="G2409" s="78"/>
      <c r="H2409" s="78"/>
    </row>
    <row r="2410" spans="1:8" ht="15" thickBot="1">
      <c r="A2410" s="78"/>
      <c r="B2410" s="78"/>
      <c r="C2410" s="88" t="s">
        <v>2556</v>
      </c>
      <c r="D2410" s="78"/>
      <c r="E2410" s="78"/>
      <c r="F2410" s="78"/>
      <c r="G2410" s="78"/>
      <c r="H2410" s="78"/>
    </row>
    <row r="2411" spans="1:8" ht="15" thickBot="1">
      <c r="A2411" s="78"/>
      <c r="B2411" s="78"/>
      <c r="C2411" s="88" t="s">
        <v>2557</v>
      </c>
      <c r="D2411" s="78"/>
      <c r="E2411" s="78"/>
      <c r="F2411" s="78"/>
      <c r="G2411" s="78"/>
      <c r="H2411" s="78"/>
    </row>
    <row r="2412" spans="1:8" ht="15" thickBot="1">
      <c r="A2412" s="78"/>
      <c r="B2412" s="78"/>
      <c r="C2412" s="88" t="s">
        <v>2558</v>
      </c>
      <c r="D2412" s="78"/>
      <c r="E2412" s="78"/>
      <c r="F2412" s="78"/>
      <c r="G2412" s="78"/>
      <c r="H2412" s="78"/>
    </row>
    <row r="2413" spans="1:8" ht="15" thickBot="1">
      <c r="A2413" s="78"/>
      <c r="B2413" s="78"/>
      <c r="C2413" s="88" t="s">
        <v>2559</v>
      </c>
      <c r="D2413" s="78"/>
      <c r="E2413" s="78"/>
      <c r="F2413" s="78"/>
      <c r="G2413" s="78"/>
      <c r="H2413" s="78"/>
    </row>
    <row r="2414" spans="1:8" ht="15" thickBot="1">
      <c r="A2414" s="78"/>
      <c r="B2414" s="78"/>
      <c r="C2414" s="88" t="s">
        <v>2560</v>
      </c>
      <c r="D2414" s="78"/>
      <c r="E2414" s="78"/>
      <c r="F2414" s="78"/>
      <c r="G2414" s="78"/>
      <c r="H2414" s="78"/>
    </row>
    <row r="2415" spans="1:8" ht="15" thickBot="1">
      <c r="A2415" s="78"/>
      <c r="B2415" s="78"/>
      <c r="C2415" s="88" t="s">
        <v>2561</v>
      </c>
      <c r="D2415" s="78"/>
      <c r="E2415" s="78"/>
      <c r="F2415" s="78"/>
      <c r="G2415" s="78"/>
      <c r="H2415" s="78"/>
    </row>
    <row r="2416" spans="1:8" ht="15" thickBot="1">
      <c r="A2416" s="78"/>
      <c r="B2416" s="78"/>
      <c r="C2416" s="88" t="s">
        <v>2562</v>
      </c>
      <c r="D2416" s="78"/>
      <c r="E2416" s="78"/>
      <c r="F2416" s="78"/>
      <c r="G2416" s="78"/>
      <c r="H2416" s="78"/>
    </row>
    <row r="2417" spans="1:8" ht="15" thickBot="1">
      <c r="A2417" s="78"/>
      <c r="B2417" s="78"/>
      <c r="C2417" s="88" t="s">
        <v>2563</v>
      </c>
      <c r="D2417" s="78"/>
      <c r="E2417" s="78"/>
      <c r="F2417" s="78"/>
      <c r="G2417" s="78"/>
      <c r="H2417" s="78"/>
    </row>
    <row r="2418" spans="1:8" ht="15" thickBot="1">
      <c r="A2418" s="78"/>
      <c r="B2418" s="78"/>
      <c r="C2418" s="88" t="s">
        <v>2564</v>
      </c>
      <c r="D2418" s="78"/>
      <c r="E2418" s="78"/>
      <c r="F2418" s="78"/>
      <c r="G2418" s="78"/>
      <c r="H2418" s="78"/>
    </row>
    <row r="2419" spans="1:8" ht="15" thickBot="1">
      <c r="A2419" s="78"/>
      <c r="B2419" s="78"/>
      <c r="C2419" s="88" t="s">
        <v>2565</v>
      </c>
      <c r="D2419" s="78"/>
      <c r="E2419" s="78"/>
      <c r="F2419" s="78"/>
      <c r="G2419" s="78"/>
      <c r="H2419" s="78"/>
    </row>
    <row r="2420" spans="1:8" ht="15" thickBot="1">
      <c r="A2420" s="78"/>
      <c r="B2420" s="78"/>
      <c r="C2420" s="88" t="s">
        <v>2566</v>
      </c>
      <c r="D2420" s="78"/>
      <c r="E2420" s="78"/>
      <c r="F2420" s="78"/>
      <c r="G2420" s="78"/>
      <c r="H2420" s="78"/>
    </row>
    <row r="2421" spans="1:8" ht="15" thickBot="1">
      <c r="A2421" s="78"/>
      <c r="B2421" s="78"/>
      <c r="C2421" s="88" t="s">
        <v>2567</v>
      </c>
      <c r="D2421" s="78"/>
      <c r="E2421" s="78"/>
      <c r="F2421" s="78"/>
      <c r="G2421" s="78"/>
      <c r="H2421" s="78"/>
    </row>
    <row r="2422" spans="1:8" ht="15" thickBot="1">
      <c r="A2422" s="78"/>
      <c r="B2422" s="78"/>
      <c r="C2422" s="88" t="s">
        <v>2568</v>
      </c>
      <c r="D2422" s="78"/>
      <c r="E2422" s="78"/>
      <c r="F2422" s="78"/>
      <c r="G2422" s="78"/>
      <c r="H2422" s="78"/>
    </row>
    <row r="2423" spans="1:8" ht="15" thickBot="1">
      <c r="A2423" s="78"/>
      <c r="B2423" s="78"/>
      <c r="C2423" s="88" t="s">
        <v>2569</v>
      </c>
      <c r="D2423" s="78"/>
      <c r="E2423" s="78"/>
      <c r="F2423" s="78"/>
      <c r="G2423" s="78"/>
      <c r="H2423" s="78"/>
    </row>
    <row r="2424" spans="1:8" ht="15" thickBot="1">
      <c r="A2424" s="78"/>
      <c r="B2424" s="78"/>
      <c r="C2424" s="88" t="s">
        <v>2570</v>
      </c>
      <c r="D2424" s="78"/>
      <c r="E2424" s="78"/>
      <c r="F2424" s="78"/>
      <c r="G2424" s="78"/>
      <c r="H2424" s="78"/>
    </row>
    <row r="2425" spans="1:8" ht="15" thickBot="1">
      <c r="A2425" s="78"/>
      <c r="B2425" s="78"/>
      <c r="C2425" s="88" t="s">
        <v>2571</v>
      </c>
      <c r="D2425" s="78"/>
      <c r="E2425" s="78"/>
      <c r="F2425" s="78"/>
      <c r="G2425" s="78"/>
      <c r="H2425" s="78"/>
    </row>
    <row r="2426" spans="1:8" ht="15" thickBot="1">
      <c r="A2426" s="78"/>
      <c r="B2426" s="78"/>
      <c r="C2426" s="88" t="s">
        <v>2572</v>
      </c>
      <c r="D2426" s="78"/>
      <c r="E2426" s="78"/>
      <c r="F2426" s="78"/>
      <c r="G2426" s="78"/>
      <c r="H2426" s="78"/>
    </row>
    <row r="2427" spans="1:8" ht="15" thickBot="1">
      <c r="A2427" s="78"/>
      <c r="B2427" s="78"/>
      <c r="C2427" s="88" t="s">
        <v>2573</v>
      </c>
      <c r="D2427" s="78"/>
      <c r="E2427" s="78"/>
      <c r="F2427" s="78"/>
      <c r="G2427" s="78"/>
      <c r="H2427" s="78"/>
    </row>
    <row r="2428" spans="1:8" ht="15" thickBot="1">
      <c r="A2428" s="78"/>
      <c r="B2428" s="78"/>
      <c r="C2428" s="88" t="s">
        <v>2574</v>
      </c>
      <c r="D2428" s="78"/>
      <c r="E2428" s="78"/>
      <c r="F2428" s="78"/>
      <c r="G2428" s="78"/>
      <c r="H2428" s="78"/>
    </row>
    <row r="2429" spans="1:8" ht="15" thickBot="1">
      <c r="A2429" s="78"/>
      <c r="B2429" s="78"/>
      <c r="C2429" s="88" t="s">
        <v>2575</v>
      </c>
      <c r="D2429" s="78"/>
      <c r="E2429" s="78"/>
      <c r="F2429" s="78"/>
      <c r="G2429" s="78"/>
      <c r="H2429" s="78"/>
    </row>
    <row r="2430" spans="1:8" ht="15" thickBot="1">
      <c r="A2430" s="78"/>
      <c r="B2430" s="78"/>
      <c r="C2430" s="88" t="s">
        <v>2576</v>
      </c>
      <c r="D2430" s="78"/>
      <c r="E2430" s="78"/>
      <c r="F2430" s="78"/>
      <c r="G2430" s="78"/>
      <c r="H2430" s="78"/>
    </row>
    <row r="2431" spans="1:8" ht="15" thickBot="1">
      <c r="A2431" s="78"/>
      <c r="B2431" s="78"/>
      <c r="C2431" s="88" t="s">
        <v>2577</v>
      </c>
      <c r="D2431" s="78"/>
      <c r="E2431" s="78"/>
      <c r="F2431" s="78"/>
      <c r="G2431" s="78"/>
      <c r="H2431" s="78"/>
    </row>
    <row r="2432" spans="1:8" ht="15" thickBot="1">
      <c r="A2432" s="78"/>
      <c r="B2432" s="78"/>
      <c r="C2432" s="88" t="s">
        <v>2578</v>
      </c>
      <c r="D2432" s="78"/>
      <c r="E2432" s="78"/>
      <c r="F2432" s="78"/>
      <c r="G2432" s="78"/>
      <c r="H2432" s="78"/>
    </row>
    <row r="2433" spans="1:8" ht="15" thickBot="1">
      <c r="A2433" s="78"/>
      <c r="B2433" s="78"/>
      <c r="C2433" s="88" t="s">
        <v>2579</v>
      </c>
      <c r="D2433" s="78"/>
      <c r="E2433" s="78"/>
      <c r="F2433" s="78"/>
      <c r="G2433" s="78"/>
      <c r="H2433" s="78"/>
    </row>
    <row r="2434" spans="1:8" ht="15" thickBot="1">
      <c r="A2434" s="78"/>
      <c r="B2434" s="78"/>
      <c r="C2434" s="88" t="s">
        <v>2580</v>
      </c>
      <c r="D2434" s="78"/>
      <c r="E2434" s="78"/>
      <c r="F2434" s="78"/>
      <c r="G2434" s="78"/>
      <c r="H2434" s="78"/>
    </row>
    <row r="2435" spans="1:8" ht="15" thickBot="1">
      <c r="A2435" s="78"/>
      <c r="B2435" s="78"/>
      <c r="C2435" s="88" t="s">
        <v>2581</v>
      </c>
      <c r="D2435" s="78"/>
      <c r="E2435" s="78"/>
      <c r="F2435" s="78"/>
      <c r="G2435" s="78"/>
      <c r="H2435" s="78"/>
    </row>
    <row r="2436" spans="1:8" ht="15" thickBot="1">
      <c r="A2436" s="78"/>
      <c r="B2436" s="78"/>
      <c r="C2436" s="88" t="s">
        <v>2582</v>
      </c>
      <c r="D2436" s="78"/>
      <c r="E2436" s="78"/>
      <c r="F2436" s="78"/>
      <c r="G2436" s="78"/>
      <c r="H2436" s="78"/>
    </row>
    <row r="2437" spans="1:8" ht="15" thickBot="1">
      <c r="A2437" s="78"/>
      <c r="B2437" s="78"/>
      <c r="C2437" s="88" t="s">
        <v>2583</v>
      </c>
      <c r="D2437" s="78"/>
      <c r="E2437" s="78"/>
      <c r="F2437" s="78"/>
      <c r="G2437" s="78"/>
      <c r="H2437" s="78"/>
    </row>
    <row r="2438" spans="1:8" ht="15" thickBot="1">
      <c r="A2438" s="78"/>
      <c r="B2438" s="78"/>
      <c r="C2438" s="88" t="s">
        <v>2584</v>
      </c>
      <c r="D2438" s="78"/>
      <c r="E2438" s="78"/>
      <c r="F2438" s="78"/>
      <c r="G2438" s="78"/>
      <c r="H2438" s="78"/>
    </row>
    <row r="2439" spans="1:8" ht="15" thickBot="1">
      <c r="A2439" s="78"/>
      <c r="B2439" s="78"/>
      <c r="C2439" s="88" t="s">
        <v>2585</v>
      </c>
      <c r="D2439" s="78"/>
      <c r="E2439" s="78"/>
      <c r="F2439" s="78"/>
      <c r="G2439" s="78"/>
      <c r="H2439" s="78"/>
    </row>
    <row r="2440" spans="1:8" ht="15" thickBot="1">
      <c r="A2440" s="78"/>
      <c r="B2440" s="78"/>
      <c r="C2440" s="88" t="s">
        <v>2586</v>
      </c>
      <c r="D2440" s="78"/>
      <c r="E2440" s="78"/>
      <c r="F2440" s="78"/>
      <c r="G2440" s="78"/>
      <c r="H2440" s="78"/>
    </row>
    <row r="2441" spans="1:8" ht="15" thickBot="1">
      <c r="A2441" s="78"/>
      <c r="B2441" s="78"/>
      <c r="C2441" s="88" t="s">
        <v>2587</v>
      </c>
      <c r="D2441" s="78"/>
      <c r="E2441" s="78"/>
      <c r="F2441" s="78"/>
      <c r="G2441" s="78"/>
      <c r="H2441" s="78"/>
    </row>
    <row r="2442" spans="1:8" ht="15" thickBot="1">
      <c r="A2442" s="78"/>
      <c r="B2442" s="78"/>
      <c r="C2442" s="88" t="s">
        <v>2588</v>
      </c>
      <c r="D2442" s="78"/>
      <c r="E2442" s="78"/>
      <c r="F2442" s="78"/>
      <c r="G2442" s="78"/>
      <c r="H2442" s="78"/>
    </row>
    <row r="2443" spans="1:8" ht="15" thickBot="1">
      <c r="A2443" s="78"/>
      <c r="B2443" s="78"/>
      <c r="C2443" s="88" t="s">
        <v>2589</v>
      </c>
      <c r="D2443" s="78"/>
      <c r="E2443" s="78"/>
      <c r="F2443" s="78"/>
      <c r="G2443" s="78"/>
      <c r="H2443" s="78"/>
    </row>
    <row r="2444" spans="1:8" ht="15" thickBot="1">
      <c r="A2444" s="83" t="s">
        <v>324</v>
      </c>
      <c r="B2444" s="83" t="s">
        <v>325</v>
      </c>
      <c r="C2444" s="88" t="s">
        <v>2590</v>
      </c>
      <c r="D2444" s="78"/>
      <c r="E2444" s="78"/>
      <c r="F2444" s="78"/>
      <c r="G2444" s="78"/>
      <c r="H2444" s="78"/>
    </row>
    <row r="2445" spans="1:8" ht="15" thickBot="1">
      <c r="A2445" s="78"/>
      <c r="B2445" s="78"/>
      <c r="C2445" s="88" t="s">
        <v>2591</v>
      </c>
      <c r="D2445" s="78"/>
      <c r="E2445" s="78"/>
      <c r="F2445" s="78"/>
      <c r="G2445" s="78"/>
      <c r="H2445" s="78"/>
    </row>
    <row r="2446" spans="1:8" ht="15" thickBot="1">
      <c r="A2446" s="78"/>
      <c r="B2446" s="78"/>
      <c r="C2446" s="88" t="s">
        <v>2592</v>
      </c>
      <c r="D2446" s="78"/>
      <c r="E2446" s="78"/>
      <c r="F2446" s="78"/>
      <c r="G2446" s="78"/>
      <c r="H2446" s="78"/>
    </row>
    <row r="2447" spans="1:8" ht="15" thickBot="1">
      <c r="A2447" s="78"/>
      <c r="B2447" s="78"/>
      <c r="C2447" s="88" t="s">
        <v>806</v>
      </c>
      <c r="D2447" s="78"/>
      <c r="E2447" s="78"/>
      <c r="F2447" s="78"/>
      <c r="G2447" s="78"/>
      <c r="H2447" s="78"/>
    </row>
    <row r="2448" spans="1:8" ht="15" thickBot="1">
      <c r="A2448" s="78"/>
      <c r="B2448" s="78"/>
      <c r="C2448" s="88" t="s">
        <v>2593</v>
      </c>
      <c r="D2448" s="78"/>
      <c r="E2448" s="78"/>
      <c r="F2448" s="78"/>
      <c r="G2448" s="78"/>
      <c r="H2448" s="78"/>
    </row>
    <row r="2449" spans="1:8" ht="15" thickBot="1">
      <c r="A2449" s="78"/>
      <c r="B2449" s="78"/>
      <c r="C2449" s="88" t="s">
        <v>2594</v>
      </c>
      <c r="D2449" s="78"/>
      <c r="E2449" s="78"/>
      <c r="F2449" s="78"/>
      <c r="G2449" s="78"/>
      <c r="H2449" s="78"/>
    </row>
    <row r="2450" spans="1:8" ht="15" thickBot="1">
      <c r="A2450" s="78"/>
      <c r="B2450" s="78"/>
      <c r="C2450" s="88" t="s">
        <v>2595</v>
      </c>
      <c r="D2450" s="78"/>
      <c r="E2450" s="78"/>
      <c r="F2450" s="78"/>
      <c r="G2450" s="78"/>
      <c r="H2450" s="78"/>
    </row>
    <row r="2451" spans="1:8" ht="15" thickBot="1">
      <c r="A2451" s="78"/>
      <c r="B2451" s="78"/>
      <c r="C2451" s="88" t="s">
        <v>496</v>
      </c>
      <c r="D2451" s="78"/>
      <c r="E2451" s="78"/>
      <c r="F2451" s="78"/>
      <c r="G2451" s="78"/>
      <c r="H2451" s="78"/>
    </row>
    <row r="2452" spans="1:8" ht="15" thickBot="1">
      <c r="A2452" s="78"/>
      <c r="B2452" s="78"/>
      <c r="C2452" s="88" t="s">
        <v>2596</v>
      </c>
      <c r="D2452" s="78"/>
      <c r="E2452" s="78"/>
      <c r="F2452" s="78"/>
      <c r="G2452" s="78"/>
      <c r="H2452" s="78"/>
    </row>
    <row r="2453" spans="1:8" ht="15" thickBot="1">
      <c r="A2453" s="78"/>
      <c r="B2453" s="78"/>
      <c r="C2453" s="88" t="s">
        <v>2597</v>
      </c>
      <c r="D2453" s="78"/>
      <c r="E2453" s="78"/>
      <c r="F2453" s="78"/>
      <c r="G2453" s="78"/>
      <c r="H2453" s="78"/>
    </row>
    <row r="2454" spans="1:8" ht="15" thickBot="1">
      <c r="A2454" s="78"/>
      <c r="B2454" s="78"/>
      <c r="C2454" s="88" t="s">
        <v>2598</v>
      </c>
      <c r="D2454" s="78"/>
      <c r="E2454" s="78"/>
      <c r="F2454" s="78"/>
      <c r="G2454" s="78"/>
      <c r="H2454" s="78"/>
    </row>
    <row r="2455" spans="1:8" ht="15" thickBot="1">
      <c r="A2455" s="78"/>
      <c r="B2455" s="78"/>
      <c r="C2455" s="88" t="s">
        <v>2599</v>
      </c>
      <c r="D2455" s="78"/>
      <c r="E2455" s="78"/>
      <c r="F2455" s="78"/>
      <c r="G2455" s="78"/>
      <c r="H2455" s="78"/>
    </row>
    <row r="2456" spans="1:8" ht="15" thickBot="1">
      <c r="A2456" s="78"/>
      <c r="B2456" s="78"/>
      <c r="C2456" s="88" t="s">
        <v>2600</v>
      </c>
      <c r="D2456" s="78"/>
      <c r="E2456" s="78"/>
      <c r="F2456" s="78"/>
      <c r="G2456" s="78"/>
      <c r="H2456" s="78"/>
    </row>
    <row r="2457" spans="1:8" ht="15" thickBot="1">
      <c r="A2457" s="78"/>
      <c r="B2457" s="78"/>
      <c r="C2457" s="88" t="s">
        <v>2601</v>
      </c>
      <c r="D2457" s="78"/>
      <c r="E2457" s="78"/>
      <c r="F2457" s="78"/>
      <c r="G2457" s="78"/>
      <c r="H2457" s="78"/>
    </row>
    <row r="2458" spans="1:8" ht="15" thickBot="1">
      <c r="A2458" s="78"/>
      <c r="B2458" s="78"/>
      <c r="C2458" s="88" t="s">
        <v>506</v>
      </c>
      <c r="D2458" s="78"/>
      <c r="E2458" s="78"/>
      <c r="F2458" s="78"/>
      <c r="G2458" s="78"/>
      <c r="H2458" s="78"/>
    </row>
    <row r="2459" spans="1:8" ht="15" thickBot="1">
      <c r="A2459" s="78"/>
      <c r="B2459" s="78"/>
      <c r="C2459" s="88" t="s">
        <v>2602</v>
      </c>
      <c r="D2459" s="78"/>
      <c r="E2459" s="78"/>
      <c r="F2459" s="78"/>
      <c r="G2459" s="78"/>
      <c r="H2459" s="78"/>
    </row>
    <row r="2460" spans="1:8" ht="15" thickBot="1">
      <c r="A2460" s="78"/>
      <c r="B2460" s="78"/>
      <c r="C2460" s="88" t="s">
        <v>2603</v>
      </c>
      <c r="D2460" s="78"/>
      <c r="E2460" s="78"/>
      <c r="F2460" s="78"/>
      <c r="G2460" s="78"/>
      <c r="H2460" s="78"/>
    </row>
    <row r="2461" spans="1:8" ht="15" thickBot="1">
      <c r="A2461" s="78"/>
      <c r="B2461" s="78"/>
      <c r="C2461" s="88" t="s">
        <v>2604</v>
      </c>
      <c r="D2461" s="78"/>
      <c r="E2461" s="78"/>
      <c r="F2461" s="78"/>
      <c r="G2461" s="78"/>
      <c r="H2461" s="78"/>
    </row>
    <row r="2462" spans="1:8" ht="15" thickBot="1">
      <c r="A2462" s="78"/>
      <c r="B2462" s="78"/>
      <c r="C2462" s="88" t="s">
        <v>2605</v>
      </c>
      <c r="D2462" s="78"/>
      <c r="E2462" s="78"/>
      <c r="F2462" s="78"/>
      <c r="G2462" s="78"/>
      <c r="H2462" s="78"/>
    </row>
    <row r="2463" spans="1:8" ht="15" thickBot="1">
      <c r="A2463" s="78"/>
      <c r="B2463" s="78"/>
      <c r="C2463" s="88" t="s">
        <v>2606</v>
      </c>
      <c r="D2463" s="78"/>
      <c r="E2463" s="78"/>
      <c r="F2463" s="78"/>
      <c r="G2463" s="78"/>
      <c r="H2463" s="78"/>
    </row>
    <row r="2464" spans="1:8" ht="15" thickBot="1">
      <c r="A2464" s="78"/>
      <c r="B2464" s="78"/>
      <c r="C2464" s="88" t="s">
        <v>2607</v>
      </c>
      <c r="D2464" s="78"/>
      <c r="E2464" s="78"/>
      <c r="F2464" s="78"/>
      <c r="G2464" s="78"/>
      <c r="H2464" s="78"/>
    </row>
    <row r="2465" spans="1:8" ht="15" thickBot="1">
      <c r="A2465" s="78"/>
      <c r="B2465" s="78"/>
      <c r="C2465" s="88" t="s">
        <v>350</v>
      </c>
      <c r="D2465" s="78"/>
      <c r="E2465" s="78"/>
      <c r="F2465" s="78"/>
      <c r="G2465" s="78"/>
      <c r="H2465" s="78"/>
    </row>
    <row r="2466" spans="1:8" ht="15" thickBot="1">
      <c r="A2466" s="78"/>
      <c r="B2466" s="78"/>
      <c r="C2466" s="88" t="s">
        <v>2608</v>
      </c>
      <c r="D2466" s="78"/>
      <c r="E2466" s="78"/>
      <c r="F2466" s="78"/>
      <c r="G2466" s="78"/>
      <c r="H2466" s="78"/>
    </row>
    <row r="2467" spans="1:8" ht="15" thickBot="1">
      <c r="A2467" s="78"/>
      <c r="B2467" s="78"/>
      <c r="C2467" s="88" t="s">
        <v>2609</v>
      </c>
      <c r="D2467" s="78"/>
      <c r="E2467" s="78"/>
      <c r="F2467" s="78"/>
      <c r="G2467" s="78"/>
      <c r="H2467" s="78"/>
    </row>
    <row r="2468" spans="1:8" ht="15" thickBot="1">
      <c r="A2468" s="78"/>
      <c r="B2468" s="78"/>
      <c r="C2468" s="88" t="s">
        <v>684</v>
      </c>
      <c r="D2468" s="78"/>
      <c r="E2468" s="78"/>
      <c r="F2468" s="78"/>
      <c r="G2468" s="78"/>
      <c r="H2468" s="78"/>
    </row>
    <row r="2469" spans="1:8" ht="15" thickBot="1">
      <c r="A2469" s="78"/>
      <c r="B2469" s="78"/>
      <c r="C2469" s="88" t="s">
        <v>2610</v>
      </c>
      <c r="D2469" s="78"/>
      <c r="E2469" s="78"/>
      <c r="F2469" s="78"/>
      <c r="G2469" s="78"/>
      <c r="H2469" s="78"/>
    </row>
    <row r="2470" spans="1:8" ht="15" thickBot="1">
      <c r="A2470" s="78"/>
      <c r="B2470" s="78"/>
      <c r="C2470" s="88" t="s">
        <v>2611</v>
      </c>
      <c r="D2470" s="78"/>
      <c r="E2470" s="78"/>
      <c r="F2470" s="78"/>
      <c r="G2470" s="78"/>
      <c r="H2470" s="78"/>
    </row>
    <row r="2471" spans="1:8" ht="15" thickBot="1">
      <c r="A2471" s="78"/>
      <c r="B2471" s="78"/>
      <c r="C2471" s="88" t="s">
        <v>2612</v>
      </c>
      <c r="D2471" s="78"/>
      <c r="E2471" s="78"/>
      <c r="F2471" s="78"/>
      <c r="G2471" s="78"/>
      <c r="H2471" s="78"/>
    </row>
    <row r="2472" spans="1:8" ht="15" thickBot="1">
      <c r="A2472" s="78"/>
      <c r="B2472" s="78"/>
      <c r="C2472" s="88" t="s">
        <v>2613</v>
      </c>
      <c r="D2472" s="78"/>
      <c r="E2472" s="78"/>
      <c r="F2472" s="78"/>
      <c r="G2472" s="78"/>
      <c r="H2472" s="78"/>
    </row>
    <row r="2473" spans="1:8" ht="15" thickBot="1">
      <c r="A2473" s="78"/>
      <c r="B2473" s="78"/>
      <c r="C2473" s="88" t="s">
        <v>290</v>
      </c>
      <c r="D2473" s="78"/>
      <c r="E2473" s="78"/>
      <c r="F2473" s="78"/>
      <c r="G2473" s="78"/>
      <c r="H2473" s="78"/>
    </row>
    <row r="2474" spans="1:8" ht="15" thickBot="1">
      <c r="A2474" s="78"/>
      <c r="B2474" s="78"/>
      <c r="C2474" s="88" t="s">
        <v>2614</v>
      </c>
      <c r="D2474" s="78"/>
      <c r="E2474" s="78"/>
      <c r="F2474" s="78"/>
      <c r="G2474" s="78"/>
      <c r="H2474" s="78"/>
    </row>
    <row r="2475" spans="1:8" ht="15" thickBot="1">
      <c r="A2475" s="78"/>
      <c r="B2475" s="78"/>
      <c r="C2475" s="88" t="s">
        <v>2615</v>
      </c>
      <c r="D2475" s="78"/>
      <c r="E2475" s="78"/>
      <c r="F2475" s="78"/>
      <c r="G2475" s="78"/>
      <c r="H2475" s="78"/>
    </row>
    <row r="2476" spans="1:8" ht="15" thickBot="1">
      <c r="A2476" s="78"/>
      <c r="B2476" s="78"/>
      <c r="C2476" s="88" t="s">
        <v>2616</v>
      </c>
      <c r="D2476" s="78"/>
      <c r="E2476" s="78"/>
      <c r="F2476" s="78"/>
      <c r="G2476" s="78"/>
      <c r="H2476" s="78"/>
    </row>
    <row r="2477" spans="1:8" ht="15" thickBot="1">
      <c r="A2477" s="78"/>
      <c r="B2477" s="78"/>
      <c r="C2477" s="88" t="s">
        <v>2617</v>
      </c>
      <c r="D2477" s="78"/>
      <c r="E2477" s="78"/>
      <c r="F2477" s="78"/>
      <c r="G2477" s="78"/>
      <c r="H2477" s="78"/>
    </row>
    <row r="2478" spans="1:8" ht="15" thickBot="1">
      <c r="A2478" s="78"/>
      <c r="B2478" s="78"/>
      <c r="C2478" s="88" t="s">
        <v>2408</v>
      </c>
      <c r="D2478" s="78"/>
      <c r="E2478" s="78"/>
      <c r="F2478" s="78"/>
      <c r="G2478" s="78"/>
      <c r="H2478" s="78"/>
    </row>
    <row r="2479" spans="1:8" ht="15" thickBot="1">
      <c r="A2479" s="78"/>
      <c r="B2479" s="78"/>
      <c r="C2479" s="88" t="s">
        <v>2618</v>
      </c>
      <c r="D2479" s="78"/>
      <c r="E2479" s="78"/>
      <c r="F2479" s="78"/>
      <c r="G2479" s="78"/>
      <c r="H2479" s="78"/>
    </row>
    <row r="2480" spans="1:8" ht="15" thickBot="1">
      <c r="A2480" s="78"/>
      <c r="B2480" s="78"/>
      <c r="C2480" s="88" t="s">
        <v>2619</v>
      </c>
      <c r="D2480" s="78"/>
      <c r="E2480" s="78"/>
      <c r="F2480" s="78"/>
      <c r="G2480" s="78"/>
      <c r="H2480" s="78"/>
    </row>
    <row r="2481" spans="1:8" ht="15" thickBot="1">
      <c r="A2481" s="78"/>
      <c r="B2481" s="78"/>
      <c r="C2481" s="88" t="s">
        <v>2620</v>
      </c>
      <c r="D2481" s="78"/>
      <c r="E2481" s="78"/>
      <c r="F2481" s="78"/>
      <c r="G2481" s="78"/>
      <c r="H2481" s="78"/>
    </row>
    <row r="2482" spans="1:8" ht="15" thickBot="1">
      <c r="A2482" s="78"/>
      <c r="B2482" s="78"/>
      <c r="C2482" s="88" t="s">
        <v>2621</v>
      </c>
      <c r="D2482" s="78"/>
      <c r="E2482" s="78"/>
      <c r="F2482" s="78"/>
      <c r="G2482" s="78"/>
      <c r="H2482" s="78"/>
    </row>
    <row r="2483" spans="1:8" ht="15" thickBot="1">
      <c r="A2483" s="78"/>
      <c r="B2483" s="78"/>
      <c r="C2483" s="88" t="s">
        <v>2622</v>
      </c>
      <c r="D2483" s="78"/>
      <c r="E2483" s="78"/>
      <c r="F2483" s="78"/>
      <c r="G2483" s="78"/>
      <c r="H2483" s="78"/>
    </row>
    <row r="2484" spans="1:8" ht="15" thickBot="1">
      <c r="A2484" s="78"/>
      <c r="B2484" s="78"/>
      <c r="C2484" s="88" t="s">
        <v>2623</v>
      </c>
      <c r="D2484" s="78"/>
      <c r="E2484" s="78"/>
      <c r="F2484" s="78"/>
      <c r="G2484" s="78"/>
      <c r="H2484" s="78"/>
    </row>
    <row r="2485" spans="1:8" ht="15" thickBot="1">
      <c r="A2485" s="78"/>
      <c r="B2485" s="78"/>
      <c r="C2485" s="88" t="s">
        <v>2624</v>
      </c>
      <c r="D2485" s="78"/>
      <c r="E2485" s="78"/>
      <c r="F2485" s="78"/>
      <c r="G2485" s="78"/>
      <c r="H2485" s="78"/>
    </row>
    <row r="2486" spans="1:8" ht="15" thickBot="1">
      <c r="A2486" s="78"/>
      <c r="B2486" s="78"/>
      <c r="C2486" s="88" t="s">
        <v>2625</v>
      </c>
      <c r="D2486" s="78"/>
      <c r="E2486" s="78"/>
      <c r="F2486" s="78"/>
      <c r="G2486" s="78"/>
      <c r="H2486" s="78"/>
    </row>
    <row r="2487" spans="1:8" ht="15" thickBot="1">
      <c r="A2487" s="78"/>
      <c r="B2487" s="78"/>
      <c r="C2487" s="88" t="s">
        <v>314</v>
      </c>
      <c r="D2487" s="78"/>
      <c r="E2487" s="78"/>
      <c r="F2487" s="78"/>
      <c r="G2487" s="78"/>
      <c r="H2487" s="78"/>
    </row>
    <row r="2488" spans="1:8" ht="15" thickBot="1">
      <c r="A2488" s="78"/>
      <c r="B2488" s="78"/>
      <c r="C2488" s="88" t="s">
        <v>2626</v>
      </c>
      <c r="D2488" s="78"/>
      <c r="E2488" s="78"/>
      <c r="F2488" s="78"/>
      <c r="G2488" s="78"/>
      <c r="H2488" s="78"/>
    </row>
    <row r="2489" spans="1:8" ht="15" thickBot="1">
      <c r="A2489" s="78"/>
      <c r="B2489" s="78"/>
      <c r="C2489" s="88" t="s">
        <v>2627</v>
      </c>
      <c r="D2489" s="78"/>
      <c r="E2489" s="78"/>
      <c r="F2489" s="78"/>
      <c r="G2489" s="78"/>
      <c r="H2489" s="78"/>
    </row>
    <row r="2490" spans="1:8" ht="15" thickBot="1">
      <c r="A2490" s="78"/>
      <c r="B2490" s="78"/>
      <c r="C2490" s="88" t="s">
        <v>2628</v>
      </c>
      <c r="D2490" s="78"/>
      <c r="E2490" s="78"/>
      <c r="F2490" s="78"/>
      <c r="G2490" s="78"/>
      <c r="H2490" s="78"/>
    </row>
    <row r="2491" spans="1:8" ht="15" thickBot="1">
      <c r="A2491" s="78"/>
      <c r="B2491" s="78"/>
      <c r="C2491" s="88" t="s">
        <v>2629</v>
      </c>
      <c r="D2491" s="78"/>
      <c r="E2491" s="78"/>
      <c r="F2491" s="78"/>
      <c r="G2491" s="78"/>
      <c r="H2491" s="78"/>
    </row>
    <row r="2492" spans="1:8" ht="15" thickBot="1">
      <c r="A2492" s="78"/>
      <c r="B2492" s="78"/>
      <c r="C2492" s="88" t="s">
        <v>2630</v>
      </c>
      <c r="D2492" s="78"/>
      <c r="E2492" s="78"/>
      <c r="F2492" s="78"/>
      <c r="G2492" s="78"/>
      <c r="H2492" s="78"/>
    </row>
    <row r="2493" spans="1:8" ht="15" thickBot="1">
      <c r="A2493" s="78"/>
      <c r="B2493" s="78"/>
      <c r="C2493" s="88" t="s">
        <v>2631</v>
      </c>
      <c r="D2493" s="78"/>
      <c r="E2493" s="78"/>
      <c r="F2493" s="78"/>
      <c r="G2493" s="78"/>
      <c r="H2493" s="78"/>
    </row>
    <row r="2494" spans="1:8" ht="15" thickBot="1">
      <c r="A2494" s="78"/>
      <c r="B2494" s="78"/>
      <c r="C2494" s="88" t="s">
        <v>2632</v>
      </c>
      <c r="D2494" s="78"/>
      <c r="E2494" s="78"/>
      <c r="F2494" s="78"/>
      <c r="G2494" s="78"/>
      <c r="H2494" s="78"/>
    </row>
    <row r="2495" spans="1:8" ht="15" thickBot="1">
      <c r="A2495" s="78"/>
      <c r="B2495" s="78"/>
      <c r="C2495" s="88" t="s">
        <v>2633</v>
      </c>
      <c r="D2495" s="78"/>
      <c r="E2495" s="78"/>
      <c r="F2495" s="78"/>
      <c r="G2495" s="78"/>
      <c r="H2495" s="78"/>
    </row>
    <row r="2496" spans="1:8" ht="15" thickBot="1">
      <c r="A2496" s="78"/>
      <c r="B2496" s="78"/>
      <c r="C2496" s="88" t="s">
        <v>2634</v>
      </c>
      <c r="D2496" s="78"/>
      <c r="E2496" s="78"/>
      <c r="F2496" s="78"/>
      <c r="G2496" s="78"/>
      <c r="H2496" s="78"/>
    </row>
    <row r="2497" spans="1:8" ht="15" thickBot="1">
      <c r="A2497" s="78"/>
      <c r="B2497" s="78"/>
      <c r="C2497" s="88" t="s">
        <v>2635</v>
      </c>
      <c r="D2497" s="78"/>
      <c r="E2497" s="78"/>
      <c r="F2497" s="78"/>
      <c r="G2497" s="78"/>
      <c r="H2497" s="78"/>
    </row>
    <row r="2498" spans="1:8" ht="15" thickBot="1">
      <c r="A2498" s="78"/>
      <c r="B2498" s="78"/>
      <c r="C2498" s="88" t="s">
        <v>2636</v>
      </c>
      <c r="D2498" s="78"/>
      <c r="E2498" s="78"/>
      <c r="F2498" s="78"/>
      <c r="G2498" s="78"/>
      <c r="H2498" s="78"/>
    </row>
    <row r="2499" spans="1:8" ht="15" thickBot="1">
      <c r="A2499" s="78"/>
      <c r="B2499" s="78"/>
      <c r="C2499" s="88" t="s">
        <v>1063</v>
      </c>
      <c r="D2499" s="78"/>
      <c r="E2499" s="78"/>
      <c r="F2499" s="78"/>
      <c r="G2499" s="78"/>
      <c r="H2499" s="78"/>
    </row>
    <row r="2500" spans="1:8" ht="15" thickBot="1">
      <c r="A2500" s="78"/>
      <c r="B2500" s="78"/>
      <c r="C2500" s="88" t="s">
        <v>2637</v>
      </c>
      <c r="D2500" s="78"/>
      <c r="E2500" s="78"/>
      <c r="F2500" s="78"/>
      <c r="G2500" s="78"/>
      <c r="H2500" s="78"/>
    </row>
    <row r="2501" spans="1:8" ht="15" thickBot="1">
      <c r="A2501" s="78"/>
      <c r="B2501" s="78"/>
      <c r="C2501" s="88" t="s">
        <v>324</v>
      </c>
      <c r="D2501" s="78"/>
      <c r="E2501" s="78"/>
      <c r="F2501" s="78"/>
      <c r="G2501" s="78"/>
      <c r="H2501" s="78"/>
    </row>
    <row r="2502" spans="1:8">
      <c r="A2502" s="78"/>
      <c r="B2502" s="78"/>
      <c r="C2502" s="78"/>
      <c r="D2502" s="78"/>
      <c r="E2502" s="78"/>
      <c r="F2502" s="78"/>
      <c r="G2502" s="78"/>
      <c r="H2502" s="78"/>
    </row>
    <row r="2503" spans="1:8">
      <c r="A2503" s="78"/>
      <c r="B2503" s="78"/>
      <c r="C2503" s="78"/>
      <c r="D2503" s="78"/>
      <c r="E2503" s="78"/>
      <c r="F2503" s="78"/>
      <c r="G2503" s="78"/>
      <c r="H2503" s="78"/>
    </row>
    <row r="2504" spans="1:8">
      <c r="A2504" s="78"/>
      <c r="B2504" s="78"/>
      <c r="C2504" s="78"/>
      <c r="D2504" s="78"/>
      <c r="E2504" s="78"/>
      <c r="F2504" s="78"/>
      <c r="G2504" s="78"/>
      <c r="H2504" s="78"/>
    </row>
    <row r="2505" spans="1:8">
      <c r="A2505" s="78"/>
      <c r="B2505" s="78"/>
      <c r="C2505" s="78"/>
      <c r="D2505" s="78"/>
      <c r="E2505" s="78"/>
      <c r="F2505" s="78"/>
      <c r="G2505" s="78"/>
      <c r="H2505" s="78"/>
    </row>
    <row r="2506" spans="1:8">
      <c r="A2506" s="78"/>
      <c r="B2506" s="78"/>
      <c r="C2506" s="78"/>
      <c r="D2506" s="78"/>
      <c r="E2506" s="78"/>
      <c r="F2506" s="78"/>
      <c r="G2506" s="78"/>
      <c r="H2506" s="78"/>
    </row>
    <row r="2507" spans="1:8">
      <c r="A2507" s="78"/>
      <c r="B2507" s="78"/>
      <c r="C2507" s="78"/>
      <c r="D2507" s="78"/>
      <c r="E2507" s="78"/>
      <c r="F2507" s="78"/>
      <c r="G2507" s="78"/>
      <c r="H2507" s="78"/>
    </row>
    <row r="2508" spans="1:8">
      <c r="A2508" s="78"/>
      <c r="B2508" s="78"/>
      <c r="C2508" s="78"/>
      <c r="D2508" s="78"/>
      <c r="E2508" s="78"/>
      <c r="F2508" s="78"/>
      <c r="G2508" s="78"/>
      <c r="H2508" s="78"/>
    </row>
    <row r="2509" spans="1:8">
      <c r="A2509" s="78"/>
      <c r="B2509" s="78"/>
      <c r="C2509" s="78"/>
      <c r="D2509" s="78"/>
      <c r="E2509" s="78"/>
      <c r="F2509" s="78"/>
      <c r="G2509" s="78"/>
      <c r="H2509" s="78"/>
    </row>
    <row r="2510" spans="1:8">
      <c r="A2510" s="78"/>
      <c r="B2510" s="78"/>
      <c r="C2510" s="78"/>
      <c r="D2510" s="78"/>
      <c r="E2510" s="78"/>
      <c r="F2510" s="78"/>
      <c r="G2510" s="78"/>
      <c r="H2510" s="78"/>
    </row>
    <row r="2511" spans="1:8">
      <c r="A2511" s="78"/>
      <c r="B2511" s="78"/>
      <c r="C2511" s="78"/>
      <c r="D2511" s="78"/>
      <c r="E2511" s="78"/>
      <c r="F2511" s="78"/>
      <c r="G2511" s="78"/>
      <c r="H2511" s="78"/>
    </row>
    <row r="2512" spans="1:8">
      <c r="A2512" s="78"/>
      <c r="B2512" s="78"/>
      <c r="C2512" s="78"/>
      <c r="D2512" s="78"/>
      <c r="E2512" s="78"/>
      <c r="F2512" s="78"/>
      <c r="G2512" s="78"/>
      <c r="H2512" s="78"/>
    </row>
    <row r="2513" spans="1:8">
      <c r="A2513" s="78"/>
      <c r="B2513" s="78"/>
      <c r="C2513" s="78"/>
      <c r="D2513" s="78"/>
      <c r="E2513" s="78"/>
      <c r="F2513" s="78"/>
      <c r="G2513" s="78"/>
      <c r="H2513" s="78"/>
    </row>
    <row r="2514" spans="1:8">
      <c r="A2514" s="78"/>
      <c r="B2514" s="78"/>
      <c r="C2514" s="78"/>
      <c r="D2514" s="78"/>
      <c r="E2514" s="78"/>
      <c r="F2514" s="78"/>
      <c r="G2514" s="78"/>
      <c r="H2514" s="78"/>
    </row>
    <row r="2515" spans="1:8">
      <c r="A2515" s="78"/>
      <c r="B2515" s="78"/>
      <c r="C2515" s="78"/>
      <c r="D2515" s="78"/>
      <c r="E2515" s="78"/>
      <c r="F2515" s="78"/>
      <c r="G2515" s="78"/>
      <c r="H2515" s="78"/>
    </row>
    <row r="2516" spans="1:8">
      <c r="A2516" s="78"/>
      <c r="B2516" s="78"/>
      <c r="C2516" s="78"/>
      <c r="D2516" s="78"/>
      <c r="E2516" s="78"/>
      <c r="F2516" s="78"/>
      <c r="G2516" s="78"/>
      <c r="H2516" s="78"/>
    </row>
    <row r="2517" spans="1:8">
      <c r="A2517" s="78"/>
      <c r="B2517" s="78"/>
      <c r="C2517" s="78"/>
      <c r="D2517" s="78"/>
      <c r="E2517" s="78"/>
      <c r="F2517" s="78"/>
      <c r="G2517" s="78"/>
      <c r="H2517" s="78"/>
    </row>
    <row r="2518" spans="1:8">
      <c r="A2518" s="78"/>
      <c r="B2518" s="78"/>
      <c r="C2518" s="78"/>
      <c r="D2518" s="78"/>
      <c r="E2518" s="78"/>
      <c r="F2518" s="78"/>
      <c r="G2518" s="78"/>
      <c r="H2518" s="78"/>
    </row>
    <row r="2519" spans="1:8">
      <c r="A2519" s="78"/>
      <c r="B2519" s="78"/>
      <c r="C2519" s="78"/>
      <c r="D2519" s="78"/>
      <c r="E2519" s="78"/>
      <c r="F2519" s="78"/>
      <c r="G2519" s="78"/>
      <c r="H2519" s="78"/>
    </row>
    <row r="2520" spans="1:8">
      <c r="A2520" s="78"/>
      <c r="B2520" s="78"/>
      <c r="C2520" s="78"/>
      <c r="D2520" s="78"/>
      <c r="E2520" s="78"/>
      <c r="F2520" s="78"/>
      <c r="G2520" s="78"/>
      <c r="H2520" s="78"/>
    </row>
    <row r="2521" spans="1:8">
      <c r="A2521" s="78"/>
      <c r="B2521" s="78"/>
      <c r="C2521" s="78"/>
      <c r="D2521" s="78"/>
      <c r="E2521" s="78"/>
      <c r="F2521" s="78"/>
      <c r="G2521" s="78"/>
      <c r="H2521" s="78"/>
    </row>
    <row r="2522" spans="1:8">
      <c r="A2522" s="78"/>
      <c r="B2522" s="78"/>
      <c r="C2522" s="78"/>
      <c r="D2522" s="78"/>
      <c r="E2522" s="78"/>
      <c r="F2522" s="78"/>
      <c r="G2522" s="78"/>
      <c r="H2522" s="78"/>
    </row>
  </sheetData>
  <sheetProtection algorithmName="SHA-512" hashValue="R4mtAN9/3lNYlx0iO1OOnxVrejFVWG0o2gZM2rvjjuEhQhatTS4iORQ3E1NOIy2F0Xdwafrpd2eQwt/TTYWUuA==" saltValue="l4tAy2MBRYtzDJ6lG8rVwQ==" spinCount="100000" sheet="1" selectLockedCells="1"/>
  <hyperlinks>
    <hyperlink ref="C54" r:id="rId1" tooltip="Comondú" display="https://es.wikipedia.org/wiki/Comond%C3%BA"/>
    <hyperlink ref="C55" r:id="rId2" tooltip="Mulegé (municipio)" display="https://es.wikipedia.org/wiki/Muleg%C3%A9_(municipio)"/>
    <hyperlink ref="C56" r:id="rId3" tooltip="Municipio de La Paz (Baja California Sur)" display="https://es.wikipedia.org/wiki/Municipio_de_La_Paz_(Baja_California_Sur)"/>
    <hyperlink ref="C57" r:id="rId4" tooltip="Los Cabos" display="https://es.wikipedia.org/wiki/Los_Cabos"/>
    <hyperlink ref="C58" r:id="rId5" tooltip="Municipio de Loreto (Baja California Sur)" display="https://es.wikipedia.org/wiki/Municipio_de_Loreto_(Baja_California_Sur)"/>
    <hyperlink ref="C70" r:id="rId6" tooltip="Municipio de Seybaplaya" display="https://es.wikipedia.org/wiki/Municipio_de_Seybaplaya"/>
    <hyperlink ref="C71" r:id="rId7" tooltip="Municipio de Dzitbalché" display="https://es.wikipedia.org/wiki/Municipio_de_Dzitbalch%C3%A9"/>
    <hyperlink ref="C72" r:id="rId8" display="http://inafed.gob.mx/work/enciclopedia/EMM07chiapas/municipios/07001a.html"/>
    <hyperlink ref="C73" r:id="rId9" display="http://inafed.gob.mx/work/enciclopedia/EMM07chiapas/municipios/07002a.html"/>
    <hyperlink ref="C74" r:id="rId10" display="http://inafed.gob.mx/work/enciclopedia/EMM07chiapas/municipios/07003a.html"/>
    <hyperlink ref="C75" r:id="rId11" display="http://inafed.gob.mx/work/enciclopedia/EMM07chiapas/municipios/07113a.html"/>
    <hyperlink ref="C76" r:id="rId12" display="http://inafed.gob.mx/work/enciclopedia/EMM07chiapas/municipios/07004a.html"/>
    <hyperlink ref="C77" r:id="rId13" display="http://inafed.gob.mx/work/enciclopedia/EMM07chiapas/municipios/07005a.html"/>
    <hyperlink ref="C78" r:id="rId14" display="http://inafed.gob.mx/work/enciclopedia/EMM07chiapas/municipios/07006a.html"/>
    <hyperlink ref="C79" r:id="rId15" display="http://inafed.gob.mx/work/enciclopedia/EMM07chiapas/municipios/07007a.html"/>
    <hyperlink ref="C80" r:id="rId16" display="http://inafed.gob.mx/work/enciclopedia/EMM07chiapas/municipios/07008a.html"/>
    <hyperlink ref="C81" r:id="rId17" display="http://inafed.gob.mx/work/enciclopedia/EMM07chiapas/municipios/07009a.html"/>
    <hyperlink ref="C82" r:id="rId18" display="http://inafed.gob.mx/work/enciclopedia/EMM07chiapas/municipios/07010a.html"/>
    <hyperlink ref="C83" r:id="rId19" display="http://inafed.gob.mx/work/enciclopedia/EMM07chiapas/municipios/07011a.html"/>
    <hyperlink ref="C84" r:id="rId20" display="http://inafed.gob.mx/work/enciclopedia/EMM07chiapas/municipios/07114a.html"/>
    <hyperlink ref="C85" r:id="rId21" display="http://inafed.gob.mx/work/enciclopedia/EMM07chiapas/municipios/07012a.html"/>
    <hyperlink ref="C86" r:id="rId22" display="http://inafed.gob.mx/work/enciclopedia/EMM07chiapas/municipios/07013a.html"/>
    <hyperlink ref="C87" r:id="rId23" display="http://inafed.gob.mx/work/enciclopedia/EMM07chiapas/municipios/07014a.html"/>
    <hyperlink ref="C88" r:id="rId24" display="http://inafed.gob.mx/work/enciclopedia/EMM07chiapas/municipios/07015a.html"/>
    <hyperlink ref="C89" r:id="rId25" display="http://inafed.gob.mx/work/enciclopedia/EMM07chiapas/municipios/07016a.html"/>
    <hyperlink ref="C90" r:id="rId26" display="http://inafed.gob.mx/work/enciclopedia/EMM07chiapas/municipios/07022a.html"/>
    <hyperlink ref="C91" r:id="rId27" display="http://inafed.gob.mx/work/enciclopedia/EMM07chiapas/municipios/07023a.html"/>
    <hyperlink ref="C92" r:id="rId28" display="http://inafed.gob.mx/work/enciclopedia/EMM07chiapas/municipios/07024a.html"/>
    <hyperlink ref="C93" r:id="rId29" display="http://inafed.gob.mx/work/enciclopedia/EMM07chiapas/municipios/07025a.html"/>
    <hyperlink ref="C94" r:id="rId30" display="http://inafed.gob.mx/work/enciclopedia/EMM07chiapas/municipios/07026a.html"/>
    <hyperlink ref="C95" r:id="rId31" display="http://inafed.gob.mx/work/enciclopedia/EMM07chiapas/municipios/07027a.html"/>
    <hyperlink ref="C96" r:id="rId32" display="http://inafed.gob.mx/work/enciclopedia/EMM07chiapas/municipios/07028a.html"/>
    <hyperlink ref="C97" r:id="rId33" display="http://inafed.gob.mx/work/enciclopedia/EMM07chiapas/municipios/07029a.html"/>
    <hyperlink ref="C98" r:id="rId34" display="http://inafed.gob.mx/work/enciclopedia/EMM07chiapas/municipios/07030a.html"/>
    <hyperlink ref="C99" r:id="rId35" display="http://inafed.gob.mx/work/enciclopedia/EMM07chiapas/municipios/07031a.html"/>
    <hyperlink ref="C100" r:id="rId36" display="http://inafed.gob.mx/work/enciclopedia/EMM07chiapas/municipios/07017a.html"/>
    <hyperlink ref="C101" r:id="rId37" display="http://inafed.gob.mx/work/enciclopedia/EMM07chiapas/municipios/07018a.html"/>
    <hyperlink ref="C102" r:id="rId38" display="http://inafed.gob.mx/work/enciclopedia/EMM07chiapas/municipios/07019a.html"/>
    <hyperlink ref="C103" r:id="rId39" display="http://inafed.gob.mx/work/enciclopedia/EMM07chiapas/municipios/07020a.html"/>
    <hyperlink ref="C104" r:id="rId40" display="http://inafed.gob.mx/work/enciclopedia/EMM07chiapas/municipios/07021a.html"/>
    <hyperlink ref="C105" r:id="rId41" display="http://inafed.gob.mx/work/enciclopedia/EMM07chiapas/municipios/07032a.html"/>
    <hyperlink ref="C106" r:id="rId42" display="http://inafed.gob.mx/work/enciclopedia/EMM07chiapas/municipios/07033a.html"/>
    <hyperlink ref="C107" r:id="rId43" display="http://inafed.gob.mx/work/enciclopedia/EMM07chiapas/municipios/07034a.html"/>
    <hyperlink ref="C108" r:id="rId44" display="http://inafed.gob.mx/work/enciclopedia/EMM07chiapas/municipios/07035a.html"/>
    <hyperlink ref="C109" r:id="rId45" display="http://inafed.gob.mx/work/enciclopedia/EMM07chiapas/municipios/07036a.html"/>
    <hyperlink ref="C110" r:id="rId46" display="http://inafed.gob.mx/work/enciclopedia/EMM07chiapas/municipios/07037a.html"/>
    <hyperlink ref="C111" r:id="rId47" display="http://inafed.gob.mx/work/enciclopedia/EMM07chiapas/municipios/07038a.html"/>
    <hyperlink ref="C112" r:id="rId48" display="http://inafed.gob.mx/work/enciclopedia/EMM07chiapas/municipios/07039a.html"/>
    <hyperlink ref="C113" r:id="rId49" display="http://inafed.gob.mx/work/enciclopedia/EMM07chiapas/municipios/07040a.html"/>
    <hyperlink ref="C114" r:id="rId50" display="http://inafed.gob.mx/work/enciclopedia/EMM07chiapas/municipios/07041a.html"/>
    <hyperlink ref="C115" r:id="rId51" display="http://inafed.gob.mx/work/enciclopedia/EMM07chiapas/municipios/07042a.html"/>
    <hyperlink ref="C116" r:id="rId52" display="http://inafed.gob.mx/work/enciclopedia/EMM07chiapas/municipios/07043a.html"/>
    <hyperlink ref="C117" r:id="rId53" display="http://inafed.gob.mx/work/enciclopedia/EMM07chiapas/municipios/07044a.html"/>
    <hyperlink ref="C118" r:id="rId54" display="http://inafed.gob.mx/work/enciclopedia/EMM07chiapas/municipios/07045a.html"/>
    <hyperlink ref="C119" r:id="rId55" display="http://inafed.gob.mx/work/enciclopedia/EMM07chiapas/municipios/07046a.html"/>
    <hyperlink ref="C120" r:id="rId56" display="http://inafed.gob.mx/work/enciclopedia/EMM07chiapas/municipios/07047a.html"/>
    <hyperlink ref="C121" r:id="rId57" display="http://inafed.gob.mx/work/enciclopedia/EMM07chiapas/municipios/07048a.html"/>
    <hyperlink ref="C122" r:id="rId58" display="http://inafed.gob.mx/work/enciclopedia/EMM07chiapas/municipios/07049a.html"/>
    <hyperlink ref="C123" r:id="rId59" display="http://inafed.gob.mx/work/enciclopedia/EMM07chiapas/municipios/07050a.html"/>
    <hyperlink ref="C124" r:id="rId60" display="http://inafed.gob.mx/work/enciclopedia/EMM07chiapas/municipios/07051a.html"/>
    <hyperlink ref="C125" r:id="rId61" display="http://inafed.gob.mx/work/enciclopedia/EMM07chiapas/municipios/07052a.html"/>
    <hyperlink ref="C126" r:id="rId62" display="http://inafed.gob.mx/work/enciclopedia/EMM07chiapas/municipios/07115a.html"/>
    <hyperlink ref="C127" r:id="rId63" display="http://inafed.gob.mx/work/enciclopedia/EMM07chiapas/municipios/07116a.html"/>
    <hyperlink ref="C128" r:id="rId64" display="http://inafed.gob.mx/work/enciclopedia/EMM07chiapas/municipios/07053a.html"/>
    <hyperlink ref="C129" r:id="rId65" display="http://inafed.gob.mx/work/enciclopedia/EMM07chiapas/municipios/07054a.html"/>
    <hyperlink ref="C130" r:id="rId66" display="http://inafed.gob.mx/work/enciclopedia/EMM07chiapas/municipios/07055a.html"/>
    <hyperlink ref="C131" r:id="rId67" display="http://inafed.gob.mx/work/enciclopedia/EMM07chiapas/municipios/07056a.html"/>
    <hyperlink ref="C132" r:id="rId68" display="http://inafed.gob.mx/work/enciclopedia/EMM07chiapas/municipios/07117a.html"/>
    <hyperlink ref="C133" r:id="rId69" display="http://inafed.gob.mx/work/enciclopedia/EMM07chiapas/municipios/07057a.html"/>
    <hyperlink ref="C134" r:id="rId70" display="http://inafed.gob.mx/work/enciclopedia/EMM07chiapas/municipios/07058a.html"/>
    <hyperlink ref="C135" r:id="rId71" display="http://inafed.gob.mx/work/enciclopedia/EMM07chiapas/municipios/07059a.html"/>
    <hyperlink ref="C136" r:id="rId72" display="http://inafed.gob.mx/work/enciclopedia/EMM07chiapas/municipios/07060a.html"/>
    <hyperlink ref="C137" r:id="rId73" display="http://inafed.gob.mx/work/enciclopedia/EMM07chiapas/municipios/07061a.html"/>
    <hyperlink ref="C138" r:id="rId74" display="http://inafed.gob.mx/work/enciclopedia/EMM07chiapas/municipios/07062a.html"/>
    <hyperlink ref="C139" r:id="rId75" display="http://inafed.gob.mx/work/enciclopedia/EMM07chiapas/municipios/07063a.html"/>
    <hyperlink ref="C140" r:id="rId76" display="http://inafed.gob.mx/work/enciclopedia/EMM07chiapas/municipios/07064a.html"/>
    <hyperlink ref="C141" r:id="rId77" display="http://inafed.gob.mx/work/enciclopedia/EMM07chiapas/municipios/07065a.html"/>
    <hyperlink ref="C142" r:id="rId78" display="http://inafed.gob.mx/work/enciclopedia/EMM07chiapas/municipios/07066a.html"/>
    <hyperlink ref="C143" r:id="rId79" display="http://inafed.gob.mx/work/enciclopedia/EMM07chiapas/municipios/07067a.html"/>
    <hyperlink ref="C144" r:id="rId80" display="http://inafed.gob.mx/work/enciclopedia/EMM07chiapas/municipios/07068a.html"/>
    <hyperlink ref="C145" r:id="rId81" display="http://inafed.gob.mx/work/enciclopedia/EMM07chiapas/municipios/07069a.html"/>
    <hyperlink ref="C146" r:id="rId82" display="http://inafed.gob.mx/work/enciclopedia/EMM07chiapas/municipios/07070a.html"/>
    <hyperlink ref="C147" r:id="rId83" display="http://inafed.gob.mx/work/enciclopedia/EMM07chiapas/municipios/07072a.html"/>
    <hyperlink ref="C148" r:id="rId84" display="http://inafed.gob.mx/work/enciclopedia/EMM07chiapas/municipios/07073a.html"/>
    <hyperlink ref="C149" r:id="rId85" display="http://inafed.gob.mx/work/enciclopedia/EMM07chiapas/municipios/07074a.html"/>
    <hyperlink ref="C150" r:id="rId86" display="http://inafed.gob.mx/work/enciclopedia/EMM07chiapas/municipios/07075a.html"/>
    <hyperlink ref="C151" r:id="rId87" display="http://inafed.gob.mx/work/enciclopedia/EMM07chiapas/municipios/07076a.html"/>
    <hyperlink ref="C152" r:id="rId88" display="http://inafed.gob.mx/work/enciclopedia/EMM07chiapas/municipios/07077a.html"/>
    <hyperlink ref="C153" r:id="rId89" display="http://inafed.gob.mx/work/enciclopedia/EMM07chiapas/municipios/07118a.html"/>
    <hyperlink ref="C154" r:id="rId90" display="http://inafed.gob.mx/work/enciclopedia/EMM07chiapas/municipios/07078a.html"/>
    <hyperlink ref="C155" r:id="rId91" display="http://inafed.gob.mx/work/enciclopedia/EMM07chiapas/municipios/07079a.html"/>
    <hyperlink ref="C156" r:id="rId92" display="http://inafed.gob.mx/work/enciclopedia/EMM07chiapas/municipios/07112a.html"/>
    <hyperlink ref="C157" r:id="rId93" display="http://inafed.gob.mx/work/enciclopedia/EMM07chiapas/municipios/07110a.html"/>
    <hyperlink ref="C158" r:id="rId94" display="http://inafed.gob.mx/work/enciclopedia/EMM07chiapas/municipios/07119a.html"/>
    <hyperlink ref="C159" r:id="rId95" display="http://inafed.gob.mx/work/enciclopedia/EMM07chiapas/municipios/07080a.html"/>
    <hyperlink ref="C160" r:id="rId96" display="http://inafed.gob.mx/work/enciclopedia/EMM07chiapas/municipios/07081a.html"/>
    <hyperlink ref="C161" r:id="rId97" display="http://inafed.gob.mx/work/enciclopedia/EMM07chiapas/municipios/07082a.html"/>
    <hyperlink ref="C162" r:id="rId98" display="http://inafed.gob.mx/work/enciclopedia/EMM07chiapas/municipios/07083a.html"/>
    <hyperlink ref="C163" r:id="rId99" display="http://inafed.gob.mx/work/enciclopedia/EMM07chiapas/municipios/07084a.html"/>
    <hyperlink ref="C164" r:id="rId100" display="http://inafed.gob.mx/work/enciclopedia/EMM07chiapas/municipios/07085a.html"/>
    <hyperlink ref="C165" r:id="rId101" display="http://inafed.gob.mx/work/enciclopedia/EMM07chiapas/municipios/07086a.html"/>
    <hyperlink ref="C166" r:id="rId102" display="http://inafed.gob.mx/work/enciclopedia/EMM07chiapas/municipios/07087a.html"/>
    <hyperlink ref="C167" r:id="rId103" display="http://inafed.gob.mx/work/enciclopedia/EMM07chiapas/municipios/07088a.html"/>
    <hyperlink ref="C168" r:id="rId104" display="http://inafed.gob.mx/work/enciclopedia/EMM07chiapas/municipios/07089a.html"/>
    <hyperlink ref="C169" r:id="rId105" display="http://inafed.gob.mx/work/enciclopedia/EMM07chiapas/municipios/07090a.html"/>
    <hyperlink ref="C170" r:id="rId106" display="http://inafed.gob.mx/work/enciclopedia/EMM07chiapas/municipios/07091a.html"/>
    <hyperlink ref="C171" r:id="rId107" display="http://inafed.gob.mx/work/enciclopedia/EMM07chiapas/municipios/07092a.html"/>
    <hyperlink ref="C172" r:id="rId108" display="http://inafed.gob.mx/work/enciclopedia/EMM07chiapas/municipios/07093a.html"/>
    <hyperlink ref="C173" r:id="rId109" display="http://inafed.gob.mx/work/enciclopedia/EMM07chiapas/municipios/07094a.html"/>
    <hyperlink ref="C174" r:id="rId110" display="http://inafed.gob.mx/work/enciclopedia/EMM07chiapas/municipios/07096a.html"/>
    <hyperlink ref="C175" r:id="rId111" display="http://inafed.gob.mx/work/enciclopedia/EMM07chiapas/municipios/07097a.html"/>
    <hyperlink ref="C176" r:id="rId112" display="http://inafed.gob.mx/work/enciclopedia/EMM07chiapas/municipios/07098a.html"/>
    <hyperlink ref="C177" r:id="rId113" display="http://inafed.gob.mx/work/enciclopedia/EMM07chiapas/municipios/07099a.html"/>
    <hyperlink ref="C178" r:id="rId114" display="http://inafed.gob.mx/work/enciclopedia/EMM07chiapas/municipios/07100a.html"/>
    <hyperlink ref="C179" r:id="rId115" display="http://inafed.gob.mx/work/enciclopedia/EMM07chiapas/municipios/07101a.html"/>
    <hyperlink ref="C180" r:id="rId116" display="http://inafed.gob.mx/work/enciclopedia/EMM07chiapas/municipios/07102a.html"/>
    <hyperlink ref="C181" r:id="rId117" display="http://inafed.gob.mx/work/enciclopedia/EMM07chiapas/municipios/07103a.html"/>
    <hyperlink ref="C182" r:id="rId118" display="http://inafed.gob.mx/work/enciclopedia/EMM07chiapas/municipios/07104a.html"/>
    <hyperlink ref="C183" r:id="rId119" display="http://inafed.gob.mx/work/enciclopedia/EMM07chiapas/municipios/07105a.html"/>
    <hyperlink ref="C184" r:id="rId120" display="http://inafed.gob.mx/work/enciclopedia/EMM07chiapas/municipios/07106a.html"/>
    <hyperlink ref="C185" r:id="rId121" display="http://inafed.gob.mx/work/enciclopedia/EMM07chiapas/municipios/07071a.html"/>
    <hyperlink ref="C186" r:id="rId122" display="http://inafed.gob.mx/work/enciclopedia/EMM07chiapas/municipios/07107a.html"/>
    <hyperlink ref="C187" r:id="rId123" display="http://inafed.gob.mx/work/enciclopedia/EMM07chiapas/municipios/07108a.html"/>
    <hyperlink ref="C188" r:id="rId124" display="http://inafed.gob.mx/work/enciclopedia/EMM07chiapas/municipios/07109a.html"/>
    <hyperlink ref="C189" r:id="rId125" display="http://inafed.gob.mx/work/enciclopedia/EMM07chiapas/municipios/07111a.html"/>
    <hyperlink ref="C190" r:id="rId126" display="https://es.wikipedia.org/wiki/Ahumada"/>
    <hyperlink ref="C191" r:id="rId127" tooltip="Municipio de Aldama (Chihuahua)" display="https://es.wikipedia.org/wiki/Municipio_de_Aldama_(Chihuahua)"/>
    <hyperlink ref="C192" r:id="rId128" tooltip="Municipio de Allende (Chihuahua)" display="https://es.wikipedia.org/wiki/Municipio_de_Allende_(Chihuahua)"/>
    <hyperlink ref="C193" r:id="rId129" tooltip="Municipio de Aquiles Serdán" display="https://es.wikipedia.org/wiki/Municipio_de_Aquiles_Serd%C3%A1n"/>
    <hyperlink ref="C194" r:id="rId130" tooltip="Municipio de Ascensión" display="https://es.wikipedia.org/wiki/Municipio_de_Ascensi%C3%B3n"/>
    <hyperlink ref="C195" r:id="rId131" tooltip="Municipio de Bachíniva" display="https://es.wikipedia.org/wiki/Municipio_de_Bach%C3%ADniva"/>
    <hyperlink ref="C196" r:id="rId132" tooltip="Municipio de Balleza" display="https://es.wikipedia.org/wiki/Municipio_de_Balleza"/>
    <hyperlink ref="C197" r:id="rId133" tooltip="Municipio de Batopilas" display="https://es.wikipedia.org/wiki/Municipio_de_Batopilas"/>
    <hyperlink ref="C198" r:id="rId134" tooltip="Municipio de Bocoyna" display="https://es.wikipedia.org/wiki/Municipio_de_Bocoyna"/>
    <hyperlink ref="C199" r:id="rId135" tooltip="Municipio de Buenaventura (Chihuahua)" display="https://es.wikipedia.org/wiki/Municipio_de_Buenaventura_(Chihuahua)"/>
    <hyperlink ref="C200" r:id="rId136" tooltip="Municipio de Camargo (Chihuahua)" display="https://es.wikipedia.org/wiki/Municipio_de_Camargo_(Chihuahua)"/>
    <hyperlink ref="C201" r:id="rId137" tooltip="Municipio de Carichí" display="https://es.wikipedia.org/wiki/Municipio_de_Carich%C3%AD"/>
    <hyperlink ref="C202" r:id="rId138" tooltip="Municipio de Casas Grandes" display="https://es.wikipedia.org/wiki/Municipio_de_Casas_Grandes"/>
    <hyperlink ref="C203" r:id="rId139" tooltip="Municipio de Coronado (Chihuahua)" display="https://es.wikipedia.org/wiki/Municipio_de_Coronado_(Chihuahua)"/>
    <hyperlink ref="C205" r:id="rId140" display="https://es.wikipedia.org/wiki/Municipio_de_La_Cruz"/>
    <hyperlink ref="C206" r:id="rId141" display="https://es.wikipedia.org/wiki/Municipio_de_Cuauht%C3%A9moc_(Chihuahua)"/>
    <hyperlink ref="C208" r:id="rId142" tooltip="Municipio de Chihuahua" display="https://es.wikipedia.org/wiki/Municipio_de_Chihuahua"/>
    <hyperlink ref="C209" r:id="rId143" display="https://es.wikipedia.org/wiki/Municipio_de_Ch%C3%ADnipas"/>
    <hyperlink ref="C210" r:id="rId144" display="https://es.wikipedia.org/wiki/Municipio_de_Delicias"/>
    <hyperlink ref="C211" r:id="rId145" tooltip="Municipio de Dr. Belisario Domínguez (Chihuahua)" display="https://es.wikipedia.org/wiki/Municipio_de_Dr._Belisario_Dom%C3%ADnguez_(Chihuahua)"/>
    <hyperlink ref="C212" r:id="rId146" display="https://es.wikipedia.org/wiki/Municipio_de_Galeana_(Chihuahua)"/>
    <hyperlink ref="C213" r:id="rId147" tooltip="Municipio de Santa Isabel" display="https://es.wikipedia.org/wiki/Municipio_de_Santa_Isabel"/>
    <hyperlink ref="C214" r:id="rId148" tooltip="Municipio de Gómez Farías (Chihuahua)" display="https://es.wikipedia.org/wiki/Municipio_de_G%C3%B3mez_Far%C3%ADas_(Chihuahua)"/>
    <hyperlink ref="C215" r:id="rId149" display="https://es.wikipedia.org/wiki/Gran_Morelos"/>
    <hyperlink ref="C216" r:id="rId150" tooltip="Municipio de Guachochi" display="https://es.wikipedia.org/wiki/Municipio_de_Guachochi"/>
    <hyperlink ref="C217" r:id="rId151" tooltip="Municipio de Guadalupe (Chihuahua)" display="https://es.wikipedia.org/wiki/Municipio_de_Guadalupe_(Chihuahua)"/>
    <hyperlink ref="C218" r:id="rId152" display="https://es.wikipedia.org/wiki/Municipio_de_Guadalupe_y_Calvo"/>
    <hyperlink ref="C219" r:id="rId153" display="https://es.wikipedia.org/wiki/Municipio_de_Guazapares"/>
    <hyperlink ref="C220" r:id="rId154" tooltip="Municipio de Guerrero (Chihuahua)" display="https://es.wikipedia.org/wiki/Municipio_de_Guerrero_(Chihuahua)"/>
    <hyperlink ref="C221" r:id="rId155" tooltip="Municipio de Hidalgo del Parral" display="https://es.wikipedia.org/wiki/Municipio_de_Hidalgo_del_Parral"/>
    <hyperlink ref="C222" r:id="rId156" display="https://es.wikipedia.org/wiki/Municipio_de_Huejotit%C3%A1n"/>
    <hyperlink ref="C223" r:id="rId157" tooltip="Municipio de Ignacio Zaragoza (Chihuahua)" display="https://es.wikipedia.org/wiki/Municipio_de_Ignacio_Zaragoza_(Chihuahua)"/>
    <hyperlink ref="C224" r:id="rId158" tooltip="Municipio de Janos" display="https://es.wikipedia.org/wiki/Municipio_de_Janos"/>
    <hyperlink ref="C225" r:id="rId159" display="https://es.wikipedia.org/wiki/Municipio_de_Jim%C3%A9nez_(Chihuahua)"/>
    <hyperlink ref="C226" r:id="rId160" tooltip="Municipio de Juárez (Chihuahua)" display="https://es.wikipedia.org/wiki/Municipio_de_Ju%C3%A1rez_(Chihuahua)"/>
    <hyperlink ref="C227" r:id="rId161" display="https://es.wikipedia.org/wiki/Municipio_de_Julimes"/>
    <hyperlink ref="C228" r:id="rId162" tooltip="Municipio de López" display="https://es.wikipedia.org/wiki/Municipio_de_L%C3%B3pez"/>
    <hyperlink ref="C229" r:id="rId163" display="https://es.wikipedia.org/wiki/Municipio_de_Madera"/>
    <hyperlink ref="C230" r:id="rId164" display="https://es.wikipedia.org/wiki/Municipio_de_Maguarichi"/>
    <hyperlink ref="C231" r:id="rId165" display="https://es.wikipedia.org/wiki/Municipio_de_Manuel_Benavides"/>
    <hyperlink ref="C232" r:id="rId166" tooltip="Municipio de Matachí" display="https://es.wikipedia.org/wiki/Municipio_de_Matach%C3%AD"/>
    <hyperlink ref="C233" r:id="rId167" tooltip="Municipio de Matamoros (Chihuahua)" display="https://es.wikipedia.org/wiki/Municipio_de_Matamoros_(Chihuahua)"/>
    <hyperlink ref="C234" r:id="rId168" tooltip="Municipio de Meoqui" display="https://es.wikipedia.org/wiki/Municipio_de_Meoqui"/>
    <hyperlink ref="C235" r:id="rId169" tooltip="Municipio de Morelos (Chihuahua)" display="https://es.wikipedia.org/wiki/Municipio_de_Morelos_(Chihuahua)"/>
    <hyperlink ref="C236" r:id="rId170" tooltip="Municipio de Moris" display="https://es.wikipedia.org/wiki/Municipio_de_Moris"/>
    <hyperlink ref="C237" r:id="rId171" tooltip="Municipio de Namiquipa" display="https://es.wikipedia.org/wiki/Municipio_de_Namiquipa"/>
    <hyperlink ref="C238" r:id="rId172" tooltip="Municipio de Nonoava" display="https://es.wikipedia.org/wiki/Municipio_de_Nonoava"/>
    <hyperlink ref="C239" r:id="rId173" display="https://es.wikipedia.org/wiki/Municipio_de_Nuevo_Casas_Grandes"/>
    <hyperlink ref="C240" r:id="rId174" display="https://es.wikipedia.org/wiki/Municipio_de_Ocampo_(Chihuahua)"/>
    <hyperlink ref="C241" r:id="rId175" tooltip="Municipio de Ojinaga" display="https://es.wikipedia.org/wiki/Municipio_de_Ojinaga"/>
    <hyperlink ref="C242" r:id="rId176" display="https://es.wikipedia.org/wiki/Municipio_de_Praxedis_G._Guerrero"/>
    <hyperlink ref="C243" r:id="rId177" tooltip="Riva Palacio" display="https://es.wikipedia.org/wiki/Riva_Palacio"/>
    <hyperlink ref="C244" r:id="rId178" tooltip="Municipio de Rosales" display="https://es.wikipedia.org/wiki/Municipio_de_Rosales"/>
    <hyperlink ref="C245" r:id="rId179" display="https://es.wikipedia.org/wiki/Municipio_de_Rosario_(Chihuahua)"/>
    <hyperlink ref="C246" r:id="rId180" display="https://es.wikipedia.org/wiki/Municipio_de_San_Francisco_de_Borja"/>
    <hyperlink ref="C247" r:id="rId181" display="https://es.wikipedia.org/wiki/Municipio_de_San_Francisco_de_Conchos"/>
    <hyperlink ref="C248" r:id="rId182" display="https://es.wikipedia.org/wiki/Municipio_de_San_Francisco_del_Oro"/>
    <hyperlink ref="C249" r:id="rId183" tooltip="Municipio de Santa Bárbara (Chihuahua)" display="https://es.wikipedia.org/wiki/Municipio_de_Santa_B%C3%A1rbara_(Chihuahua)"/>
    <hyperlink ref="C250" r:id="rId184" tooltip="Municipio de Satevó" display="https://es.wikipedia.org/wiki/Municipio_de_Satev%C3%B3"/>
    <hyperlink ref="C251" r:id="rId185" display="https://es.wikipedia.org/wiki/Municipio_de_Saucillo"/>
    <hyperlink ref="C252" r:id="rId186" display="https://es.wikipedia.org/wiki/Municipio_de_Tem%C3%B3sachic"/>
    <hyperlink ref="C253" r:id="rId187" tooltip="Municipio de El Tule" display="https://es.wikipedia.org/wiki/Municipio_de_El_Tule"/>
    <hyperlink ref="C254" r:id="rId188" tooltip="Municipio de Urique" display="https://es.wikipedia.org/wiki/Municipio_de_Urique"/>
    <hyperlink ref="C255" r:id="rId189" tooltip="Municipio de Uruachi" display="https://es.wikipedia.org/wiki/Municipio_de_Uruachi"/>
    <hyperlink ref="C273" r:id="rId190" display="http://www.municipios.mx/coahuila/abasolo/"/>
    <hyperlink ref="C274" r:id="rId191" display="http://www.municipios.mx/coahuila/acuna/"/>
    <hyperlink ref="C275" r:id="rId192" display="http://www.municipios.mx/coahuila/allende/"/>
    <hyperlink ref="C276" r:id="rId193" display="http://www.municipios.mx/coahuila/arteaga/"/>
    <hyperlink ref="C277" r:id="rId194" display="http://www.municipios.mx/coahuila/candela/"/>
    <hyperlink ref="C278" r:id="rId195" display="http://www.municipios.mx/coahuila/castanos/"/>
    <hyperlink ref="C279" r:id="rId196" display="http://www.municipios.mx/coahuila/cuatrocienegas/"/>
    <hyperlink ref="C280" r:id="rId197" display="http://www.municipios.mx/coahuila/escobedo/"/>
    <hyperlink ref="C281" r:id="rId198" display="http://www.municipios.mx/coahuila/francisco-i-madero/"/>
    <hyperlink ref="C282" r:id="rId199" display="http://www.municipios.mx/coahuila/frontera/"/>
    <hyperlink ref="C283" r:id="rId200" display="http://www.municipios.mx/coahuila/general-cepeda/"/>
    <hyperlink ref="C284" r:id="rId201" display="http://www.municipios.mx/coahuila/guerrero/"/>
    <hyperlink ref="C285" r:id="rId202" display="http://www.municipios.mx/coahuila/hidalgo/"/>
    <hyperlink ref="C286" r:id="rId203" display="http://www.municipios.mx/coahuila/jimenez/"/>
    <hyperlink ref="C287" r:id="rId204" display="http://www.municipios.mx/coahuila/juarez/"/>
    <hyperlink ref="C288" r:id="rId205" display="http://www.municipios.mx/coahuila/lamadrid/"/>
    <hyperlink ref="C289" r:id="rId206" display="http://www.municipios.mx/coahuila/matamoros/"/>
    <hyperlink ref="C290" r:id="rId207" display="http://www.municipios.mx/coahuila/monclova/"/>
    <hyperlink ref="C291" r:id="rId208" display="http://www.municipios.mx/coahuila/morelos/"/>
    <hyperlink ref="C292" r:id="rId209" display="http://www.municipios.mx/coahuila/muzquiz/"/>
    <hyperlink ref="C293" r:id="rId210" display="http://www.municipios.mx/coahuila/nadadores/"/>
    <hyperlink ref="C294" r:id="rId211" display="http://www.municipios.mx/coahuila/nava/"/>
    <hyperlink ref="C295" r:id="rId212" display="http://www.municipios.mx/coahuila/ocampo/"/>
    <hyperlink ref="C296" r:id="rId213" display="http://www.municipios.mx/coahuila/parras/"/>
    <hyperlink ref="C297" r:id="rId214" display="http://www.municipios.mx/coahuila/piedras-negras/"/>
    <hyperlink ref="C298" r:id="rId215" display="http://www.municipios.mx/coahuila/progreso/"/>
    <hyperlink ref="C299" r:id="rId216" display="http://www.municipios.mx/coahuila/ramos-arizpe/"/>
    <hyperlink ref="C300" r:id="rId217" display="http://www.municipios.mx/coahuila/sabinas/"/>
    <hyperlink ref="C301" r:id="rId218" display="http://www.municipios.mx/coahuila/sacramento/"/>
    <hyperlink ref="C302" r:id="rId219" display="http://www.municipios.mx/coahuila/saltillo/"/>
    <hyperlink ref="C303" r:id="rId220" display="http://www.municipios.mx/coahuila/san-buenaventura/"/>
    <hyperlink ref="C304" r:id="rId221" display="http://www.municipios.mx/coahuila/san-juan-de-sabinas/"/>
    <hyperlink ref="C305" r:id="rId222" display="http://www.municipios.mx/coahuila/san-pedro/"/>
    <hyperlink ref="C306" r:id="rId223" display="http://www.municipios.mx/coahuila/sierra-mojada/"/>
    <hyperlink ref="C307" r:id="rId224" display="http://www.municipios.mx/coahuila/torreon/"/>
    <hyperlink ref="C308" r:id="rId225" display="http://www.municipios.mx/coahuila/viesca/"/>
    <hyperlink ref="C309" r:id="rId226" display="http://www.municipios.mx/coahuila/villa-union/"/>
    <hyperlink ref="C310" r:id="rId227" display="http://www.municipios.mx/coahuila/zaragoza/"/>
    <hyperlink ref="C311" r:id="rId228" display="http://www.municipios.mx/colima/armeria/"/>
    <hyperlink ref="C312" r:id="rId229" display="http://www.municipios.mx/colima/colima/"/>
    <hyperlink ref="C313" r:id="rId230" display="http://www.municipios.mx/colima/comala/"/>
    <hyperlink ref="C314" r:id="rId231" display="http://www.municipios.mx/colima/coquimatlan/"/>
    <hyperlink ref="C315" r:id="rId232" display="http://www.municipios.mx/colima/cuauhtemoc/"/>
    <hyperlink ref="C316" r:id="rId233" display="http://www.municipios.mx/colima/ixtlahuacan/"/>
    <hyperlink ref="C317" r:id="rId234" display="http://www.municipios.mx/colima/manzanillo/"/>
    <hyperlink ref="C318" r:id="rId235" display="http://www.municipios.mx/colima/minatitlan/"/>
    <hyperlink ref="C319" r:id="rId236" display="http://www.municipios.mx/colima/tecoman/"/>
    <hyperlink ref="C320" r:id="rId237" display="http://www.municipios.mx/colima/villa-de-lvarez/"/>
    <hyperlink ref="C531" r:id="rId238" display="https://mexico.pueblosamerica.com/guerrero/acapulco-de-juarez/"/>
    <hyperlink ref="C532" r:id="rId239" display="https://mexico.pueblosamerica.com/guerrero/acatepec/"/>
    <hyperlink ref="C533" r:id="rId240" display="https://mexico.pueblosamerica.com/guerrero/ahuacuotzingo/"/>
    <hyperlink ref="C534" r:id="rId241" display="https://mexico.pueblosamerica.com/guerrero/ajuchitlan-del-progreso/"/>
    <hyperlink ref="C535" r:id="rId242" display="https://mexico.pueblosamerica.com/guerrero/alcozauca-de-guerrero/"/>
    <hyperlink ref="C536" r:id="rId243" display="https://mexico.pueblosamerica.com/guerrero/alpoyeca/"/>
    <hyperlink ref="C537" r:id="rId244" display="https://mexico.pueblosamerica.com/guerrero/apaxtla/"/>
    <hyperlink ref="C538" r:id="rId245" display="https://mexico.pueblosamerica.com/guerrero/arcelia/"/>
    <hyperlink ref="C539" r:id="rId246" display="https://mexico.pueblosamerica.com/guerrero/atenango-del-rio/"/>
    <hyperlink ref="C540" r:id="rId247" display="https://mexico.pueblosamerica.com/guerrero/atlamajalcingo-del-monte/"/>
    <hyperlink ref="C541" r:id="rId248" display="https://mexico.pueblosamerica.com/guerrero/atlixtac/"/>
    <hyperlink ref="C542" r:id="rId249" display="https://mexico.pueblosamerica.com/guerrero/atoyac-de-alvarez/"/>
    <hyperlink ref="C543" r:id="rId250" display="https://mexico.pueblosamerica.com/guerrero/ayutla-de-los-libres/"/>
    <hyperlink ref="C544" r:id="rId251" display="https://mexico.pueblosamerica.com/guerrero/azoyu/"/>
    <hyperlink ref="C545" r:id="rId252" display="https://mexico.pueblosamerica.com/guerrero/benito-juarez/"/>
    <hyperlink ref="C546" r:id="rId253" display="https://mexico.pueblosamerica.com/guerrero/buenavista-de-cuellar/"/>
    <hyperlink ref="C547" r:id="rId254" display="https://mexico.pueblosamerica.com/guerrero/chilapa-de-alvarez/"/>
    <hyperlink ref="C548" r:id="rId255" display="https://mexico.pueblosamerica.com/guerrero/chilpancingo-de-los-bravo/"/>
    <hyperlink ref="C549" r:id="rId256" display="https://mexico.pueblosamerica.com/guerrero/coahuayutla-de-jose-maria-izazaga/"/>
    <hyperlink ref="C550" r:id="rId257" display="https://mexico.pueblosamerica.com/guerrero/cochoapa-el-grande/"/>
    <hyperlink ref="C551" r:id="rId258" display="https://mexico.pueblosamerica.com/guerrero/cocula/"/>
    <hyperlink ref="C552" r:id="rId259" display="https://mexico.pueblosamerica.com/guerrero/copala/"/>
    <hyperlink ref="C553" r:id="rId260" display="https://mexico.pueblosamerica.com/guerrero/copalillo/"/>
    <hyperlink ref="C554" r:id="rId261" display="https://mexico.pueblosamerica.com/guerrero/copanatoyac/"/>
    <hyperlink ref="C555" r:id="rId262" display="https://mexico.pueblosamerica.com/guerrero/coyuca-de-benitez/"/>
    <hyperlink ref="C556" r:id="rId263" display="https://mexico.pueblosamerica.com/guerrero/coyuca-de-catalan/"/>
    <hyperlink ref="C557" r:id="rId264" display="https://mexico.pueblosamerica.com/guerrero/cuajinicuilapa/"/>
    <hyperlink ref="C558" r:id="rId265" display="https://mexico.pueblosamerica.com/guerrero/cualac/"/>
    <hyperlink ref="C559" r:id="rId266" display="https://mexico.pueblosamerica.com/guerrero/cuautepec/"/>
    <hyperlink ref="C560" r:id="rId267" display="https://mexico.pueblosamerica.com/guerrero/cuetzala-del-progreso/"/>
    <hyperlink ref="C561" r:id="rId268" display="https://mexico.pueblosamerica.com/guerrero/cutzamala-de-pinzon/"/>
    <hyperlink ref="C562" r:id="rId269" display="https://mexico.pueblosamerica.com/guerrero/eduardo-neri/"/>
    <hyperlink ref="C563" r:id="rId270" display="https://mexico.pueblosamerica.com/guerrero/florencio-villarreal/"/>
    <hyperlink ref="C564" r:id="rId271" display="https://mexico.pueblosamerica.com/guerrero/general-canuto-a-neri/"/>
    <hyperlink ref="C565" r:id="rId272" display="https://mexico.pueblosamerica.com/guerrero/general-heliodoro-castillo/"/>
    <hyperlink ref="C566" r:id="rId273" display="https://mexico.pueblosamerica.com/guerrero/huamuxtitlan/"/>
    <hyperlink ref="C567" r:id="rId274" display="https://mexico.pueblosamerica.com/guerrero/huitzuco-de-los-figueroa/"/>
    <hyperlink ref="C568" r:id="rId275" display="https://mexico.pueblosamerica.com/guerrero/iguala-de-la-independencia/"/>
    <hyperlink ref="C569" r:id="rId276" display="https://mexico.pueblosamerica.com/guerrero/igualapa/"/>
    <hyperlink ref="C570" r:id="rId277" display="https://mexico.pueblosamerica.com/guerrero/iliatenco/"/>
    <hyperlink ref="C571" r:id="rId278" display="https://mexico.pueblosamerica.com/guerrero/ixcateopan-de-cuauhtemoc/"/>
    <hyperlink ref="C572" r:id="rId279" display="https://mexico.pueblosamerica.com/guerrero/jose-azueta/"/>
    <hyperlink ref="C573" r:id="rId280" display="https://mexico.pueblosamerica.com/guerrero/jose-joaquin-de-herrera/"/>
    <hyperlink ref="C574" r:id="rId281" display="https://mexico.pueblosamerica.com/guerrero/juan-r-escudero/"/>
    <hyperlink ref="C575" r:id="rId282" display="https://mexico.pueblosamerica.com/guerrero/juchitan/"/>
    <hyperlink ref="C576" r:id="rId283" display="https://mexico.pueblosamerica.com/guerrero/la-union-de-isidoro-montes-de-oca/"/>
    <hyperlink ref="C577" r:id="rId284" display="https://mexico.pueblosamerica.com/guerrero/leonardo-bravo/"/>
    <hyperlink ref="C578" r:id="rId285" display="https://mexico.pueblosamerica.com/guerrero/malinaltepec/"/>
    <hyperlink ref="C579" r:id="rId286" display="https://mexico.pueblosamerica.com/guerrero/marquelia/"/>
    <hyperlink ref="C580" r:id="rId287" display="https://mexico.pueblosamerica.com/guerrero/martir-de-cuilapan/"/>
    <hyperlink ref="C581" r:id="rId288" display="https://mexico.pueblosamerica.com/guerrero/metlatonoc/"/>
    <hyperlink ref="C582" r:id="rId289" display="https://mexico.pueblosamerica.com/guerrero/mochitlan/"/>
    <hyperlink ref="C583" r:id="rId290" display="https://mexico.pueblosamerica.com/guerrero/olinala/"/>
    <hyperlink ref="C584" r:id="rId291" display="https://mexico.pueblosamerica.com/guerrero/ometepec/"/>
    <hyperlink ref="C585" r:id="rId292" display="https://mexico.pueblosamerica.com/guerrero/pedro-ascencio-alquisiras/"/>
    <hyperlink ref="C586" r:id="rId293" display="https://mexico.pueblosamerica.com/guerrero/petatlan/"/>
    <hyperlink ref="C587" r:id="rId294" display="https://mexico.pueblosamerica.com/guerrero/pilcaya/"/>
    <hyperlink ref="C588" r:id="rId295" display="https://mexico.pueblosamerica.com/guerrero/pungarabato/"/>
    <hyperlink ref="C589" r:id="rId296" display="https://mexico.pueblosamerica.com/guerrero/quechultenango/"/>
    <hyperlink ref="C590" r:id="rId297" display="https://mexico.pueblosamerica.com/guerrero/san-luis-acatlan/"/>
    <hyperlink ref="C591" r:id="rId298" display="https://mexico.pueblosamerica.com/guerrero/san-marcos/"/>
    <hyperlink ref="C592" r:id="rId299" display="https://mexico.pueblosamerica.com/guerrero/san-miguel-totolapan/"/>
    <hyperlink ref="C593" r:id="rId300" display="https://mexico.pueblosamerica.com/guerrero/taxco-de-alarcon/"/>
    <hyperlink ref="C594" r:id="rId301" display="https://mexico.pueblosamerica.com/guerrero/tecpan-de-galeana/"/>
    <hyperlink ref="C595" r:id="rId302" display="https://mexico.pueblosamerica.com/guerrero/tecoanapa/"/>
    <hyperlink ref="C596" r:id="rId303" display="https://mexico.pueblosamerica.com/guerrero/teloloapan/"/>
    <hyperlink ref="C597" r:id="rId304" display="https://mexico.pueblosamerica.com/guerrero/tepecoacuilco-de-trujano/"/>
    <hyperlink ref="C598" r:id="rId305" display="https://mexico.pueblosamerica.com/guerrero/tetipac/"/>
    <hyperlink ref="C599" r:id="rId306" display="https://mexico.pueblosamerica.com/guerrero/tixtla-de-guerrero/"/>
    <hyperlink ref="C600" r:id="rId307" display="https://mexico.pueblosamerica.com/guerrero/tlacoachistlahuaca/"/>
    <hyperlink ref="C601" r:id="rId308" display="https://mexico.pueblosamerica.com/guerrero/tlacoapa/"/>
    <hyperlink ref="C602" r:id="rId309" display="https://mexico.pueblosamerica.com/guerrero/tlalchapa/"/>
    <hyperlink ref="C603" r:id="rId310" display="https://mexico.pueblosamerica.com/guerrero/tlalixtaquilla-de-maldonado/"/>
    <hyperlink ref="C604" r:id="rId311" display="https://mexico.pueblosamerica.com/guerrero/tlapa-de-comonfort/"/>
    <hyperlink ref="C605" r:id="rId312" display="https://mexico.pueblosamerica.com/guerrero/tlapehuala/"/>
    <hyperlink ref="C606" r:id="rId313" display="https://mexico.pueblosamerica.com/guerrero/xalpatlahuac/"/>
    <hyperlink ref="C607" r:id="rId314" display="https://mexico.pueblosamerica.com/guerrero/xochihuehuetlan/"/>
    <hyperlink ref="C608" r:id="rId315" display="https://mexico.pueblosamerica.com/guerrero/xochistlahuaca/"/>
    <hyperlink ref="C609" r:id="rId316" display="https://mexico.pueblosamerica.com/guerrero/zapotitlan-tablas/"/>
    <hyperlink ref="C610" r:id="rId317" display="https://mexico.pueblosamerica.com/guerrero/zirandaro/"/>
    <hyperlink ref="C611" r:id="rId318" display="https://mexico.pueblosamerica.com/guerrero/zitlala/"/>
    <hyperlink ref="C612" r:id="rId319" display="http://intranet.e-hidalgo.gob.mx/enciclomuni/municipios/13001a.htm"/>
    <hyperlink ref="C613" r:id="rId320" display="http://intranet.e-hidalgo.gob.mx/enciclomuni/municipios/13002a.htm"/>
    <hyperlink ref="C614" r:id="rId321" display="http://intranet.e-hidalgo.gob.mx/enciclomuni/municipios/13003a.htm"/>
    <hyperlink ref="C615" r:id="rId322" display="http://intranet.e-hidalgo.gob.mx/enciclomuni/municipios/13004a.htm"/>
    <hyperlink ref="C616" r:id="rId323" display="http://intranet.e-hidalgo.gob.mx/enciclomuni/municipios/13005a.htm"/>
    <hyperlink ref="C617" r:id="rId324" display="http://intranet.e-hidalgo.gob.mx/enciclomuni/municipios/13006a.htm"/>
    <hyperlink ref="C618" r:id="rId325" display="http://intranet.e-hidalgo.gob.mx/enciclomuni/municipios/13007a.htm"/>
    <hyperlink ref="C619" r:id="rId326" display="http://intranet.e-hidalgo.gob.mx/enciclomuni/municipios/13008a.htm"/>
    <hyperlink ref="C620" r:id="rId327" display="http://intranet.e-hidalgo.gob.mx/enciclomuni/municipios/13009a.htm"/>
    <hyperlink ref="C621" r:id="rId328" display="http://intranet.e-hidalgo.gob.mx/enciclomuni/municipios/13010a.htm"/>
    <hyperlink ref="C622" r:id="rId329" display="http://intranet.e-hidalgo.gob.mx/enciclomuni/municipios/13011a.htm"/>
    <hyperlink ref="C623" r:id="rId330" display="http://intranet.e-hidalgo.gob.mx/enciclomuni/municipios/13012a.htm"/>
    <hyperlink ref="C624" r:id="rId331" display="http://intranet.e-hidalgo.gob.mx/enciclomuni/municipios/13013a.htm"/>
    <hyperlink ref="C625" r:id="rId332" display="http://intranet.e-hidalgo.gob.mx/enciclomuni/municipios/13014a.htm"/>
    <hyperlink ref="C626" r:id="rId333" display="http://intranet.e-hidalgo.gob.mx/enciclomuni/municipios/13015a.htm"/>
    <hyperlink ref="C627" r:id="rId334" display="http://intranet.e-hidalgo.gob.mx/enciclomuni/municipios/13016a.htm"/>
    <hyperlink ref="C628" r:id="rId335" display="http://intranet.e-hidalgo.gob.mx/enciclomuni/municipios/13017a.htm"/>
    <hyperlink ref="C629" r:id="rId336" display="http://intranet.e-hidalgo.gob.mx/enciclomuni/municipios/13018a.htm"/>
    <hyperlink ref="C630" r:id="rId337" display="http://intranet.e-hidalgo.gob.mx/enciclomuni/municipios/13019a.htm"/>
    <hyperlink ref="C631" r:id="rId338" display="http://intranet.e-hidalgo.gob.mx/enciclomuni/municipios/13020a.htm"/>
    <hyperlink ref="C632" r:id="rId339" display="http://intranet.e-hidalgo.gob.mx/enciclomuni/municipios/13021a.htm"/>
    <hyperlink ref="C633" r:id="rId340" display="http://intranet.e-hidalgo.gob.mx/enciclomuni/municipios/13022a.htm"/>
    <hyperlink ref="C634" r:id="rId341" display="http://intranet.e-hidalgo.gob.mx/enciclomuni/municipios/13023a.htm"/>
    <hyperlink ref="C635" r:id="rId342" display="http://intranet.e-hidalgo.gob.mx/enciclomuni/municipios/13024a.htm"/>
    <hyperlink ref="C636" r:id="rId343" display="http://intranet.e-hidalgo.gob.mx/enciclomuni/municipios/13025a.htm"/>
    <hyperlink ref="C637" r:id="rId344" display="http://intranet.e-hidalgo.gob.mx/enciclomuni/municipios/13026a.htm"/>
    <hyperlink ref="C638" r:id="rId345" display="http://intranet.e-hidalgo.gob.mx/enciclomuni/municipios/13027a.htm"/>
    <hyperlink ref="C639" r:id="rId346" display="http://intranet.e-hidalgo.gob.mx/enciclomuni/municipios/13028a.htm"/>
    <hyperlink ref="C640" r:id="rId347" display="http://intranet.e-hidalgo.gob.mx/enciclomuni/municipios/13029a.htm"/>
    <hyperlink ref="C641" r:id="rId348" display="http://intranet.e-hidalgo.gob.mx/enciclomuni/municipios/13030a.htm"/>
    <hyperlink ref="C642" r:id="rId349" display="http://intranet.e-hidalgo.gob.mx/enciclomuni/municipios/13031a.htm"/>
    <hyperlink ref="C643" r:id="rId350" display="http://intranet.e-hidalgo.gob.mx/enciclomuni/municipios/13032a.htm"/>
    <hyperlink ref="C644" r:id="rId351" display="http://intranet.e-hidalgo.gob.mx/enciclomuni/municipios/13033a.htm"/>
    <hyperlink ref="C645" r:id="rId352" display="http://intranet.e-hidalgo.gob.mx/enciclomuni/municipios/13034a.htm"/>
    <hyperlink ref="C646" r:id="rId353" display="http://intranet.e-hidalgo.gob.mx/enciclomuni/municipios/13035a.htm"/>
    <hyperlink ref="C647" r:id="rId354" display="http://intranet.e-hidalgo.gob.mx/enciclomuni/municipios/13036a.htm"/>
    <hyperlink ref="C648" r:id="rId355" display="http://intranet.e-hidalgo.gob.mx/enciclomuni/municipios/13037a.htm"/>
    <hyperlink ref="C649" r:id="rId356" display="http://intranet.e-hidalgo.gob.mx/enciclomuni/municipios/13038a.htm"/>
    <hyperlink ref="C650" r:id="rId357" display="http://intranet.e-hidalgo.gob.mx/enciclomuni/municipios/13039a.htm"/>
    <hyperlink ref="C651" r:id="rId358" display="http://intranet.e-hidalgo.gob.mx/enciclomuni/municipios/13040a.htm"/>
    <hyperlink ref="C652" r:id="rId359" display="http://intranet.e-hidalgo.gob.mx/enciclomuni/municipios/13041a.htm"/>
    <hyperlink ref="C653" r:id="rId360" display="http://intranet.e-hidalgo.gob.mx/enciclomuni/municipios/13042a.htm"/>
    <hyperlink ref="C654" r:id="rId361" display="http://intranet.e-hidalgo.gob.mx/enciclomuni/municipios/13043a.htm"/>
    <hyperlink ref="C655" r:id="rId362" display="http://intranet.e-hidalgo.gob.mx/enciclomuni/municipios/13044a.htm"/>
    <hyperlink ref="C656" r:id="rId363" display="http://intranet.e-hidalgo.gob.mx/enciclomuni/municipios/13045a.htm"/>
    <hyperlink ref="C657" r:id="rId364" display="http://intranet.e-hidalgo.gob.mx/enciclomuni/municipios/13046a.htm"/>
    <hyperlink ref="C658" r:id="rId365" display="http://intranet.e-hidalgo.gob.mx/enciclomuni/municipios/13047a.htm"/>
    <hyperlink ref="C659" r:id="rId366" display="http://intranet.e-hidalgo.gob.mx/enciclomuni/municipios/13048a.htm"/>
    <hyperlink ref="C660" r:id="rId367" display="http://intranet.e-hidalgo.gob.mx/enciclomuni/municipios/13049a.htm"/>
    <hyperlink ref="C661" r:id="rId368" display="http://intranet.e-hidalgo.gob.mx/enciclomuni/municipios/13050a.htm"/>
    <hyperlink ref="C662" r:id="rId369" display="http://intranet.e-hidalgo.gob.mx/enciclomuni/municipios/13051a.htm"/>
    <hyperlink ref="C663" r:id="rId370" display="http://intranet.e-hidalgo.gob.mx/enciclomuni/municipios/13052a.htm"/>
    <hyperlink ref="C664" r:id="rId371" display="http://intranet.e-hidalgo.gob.mx/enciclomuni/municipios/13053a.htm"/>
    <hyperlink ref="C665" r:id="rId372" display="http://intranet.e-hidalgo.gob.mx/enciclomuni/municipios/13054a.htm"/>
    <hyperlink ref="C666" r:id="rId373" display="http://intranet.e-hidalgo.gob.mx/enciclomuni/municipios/13055a.htm"/>
    <hyperlink ref="C667" r:id="rId374" display="http://intranet.e-hidalgo.gob.mx/enciclomuni/municipios/13056a.htm"/>
    <hyperlink ref="C668" r:id="rId375" display="http://intranet.e-hidalgo.gob.mx/enciclomuni/municipios/13057a.htm"/>
    <hyperlink ref="C669" r:id="rId376" display="http://intranet.e-hidalgo.gob.mx/enciclomuni/municipios/13058a.htm"/>
    <hyperlink ref="C670" r:id="rId377" display="http://intranet.e-hidalgo.gob.mx/enciclomuni/municipios/13059a.htm"/>
    <hyperlink ref="C671" r:id="rId378" display="http://intranet.e-hidalgo.gob.mx/enciclomuni/municipios/13060a.htm"/>
    <hyperlink ref="C672" r:id="rId379" display="http://intranet.e-hidalgo.gob.mx/enciclomuni/municipios/13061a.htm"/>
    <hyperlink ref="C673" r:id="rId380" display="http://intranet.e-hidalgo.gob.mx/enciclomuni/municipios/13062a.htm"/>
    <hyperlink ref="C674" r:id="rId381" display="http://intranet.e-hidalgo.gob.mx/enciclomuni/municipios/13063a.htm"/>
    <hyperlink ref="C675" r:id="rId382" display="http://intranet.e-hidalgo.gob.mx/enciclomuni/municipios/13064a.htm"/>
    <hyperlink ref="C676" r:id="rId383" display="http://intranet.e-hidalgo.gob.mx/enciclomuni/municipios/13065a.htm"/>
    <hyperlink ref="C677" r:id="rId384" display="http://intranet.e-hidalgo.gob.mx/enciclomuni/municipios/13066a.htm"/>
    <hyperlink ref="C678" r:id="rId385" display="http://intranet.e-hidalgo.gob.mx/enciclomuni/municipios/13067a.htm"/>
    <hyperlink ref="C679" r:id="rId386" display="http://intranet.e-hidalgo.gob.mx/enciclomuni/municipios/13068a.htm"/>
    <hyperlink ref="C680" r:id="rId387" display="http://intranet.e-hidalgo.gob.mx/enciclomuni/municipios/13069a.htm"/>
    <hyperlink ref="C681" r:id="rId388" display="http://intranet.e-hidalgo.gob.mx/enciclomuni/municipios/13070a.htm"/>
    <hyperlink ref="C682" r:id="rId389" display="http://intranet.e-hidalgo.gob.mx/enciclomuni/municipios/13071a.htm"/>
    <hyperlink ref="C683" r:id="rId390" display="http://intranet.e-hidalgo.gob.mx/enciclomuni/municipios/13072a.htm"/>
    <hyperlink ref="C684" r:id="rId391" display="http://intranet.e-hidalgo.gob.mx/enciclomuni/municipios/13073a.htm"/>
    <hyperlink ref="C685" r:id="rId392" display="http://intranet.e-hidalgo.gob.mx/enciclomuni/municipios/13074a.htm"/>
    <hyperlink ref="C686" r:id="rId393" display="http://intranet.e-hidalgo.gob.mx/enciclomuni/municipios/13075a.htm"/>
    <hyperlink ref="C687" r:id="rId394" display="http://intranet.e-hidalgo.gob.mx/enciclomuni/municipios/13076a.htm"/>
    <hyperlink ref="C688" r:id="rId395" display="http://intranet.e-hidalgo.gob.mx/enciclomuni/municipios/13077a.htm"/>
    <hyperlink ref="C689" r:id="rId396" display="http://intranet.e-hidalgo.gob.mx/enciclomuni/municipios/13078a.htm"/>
    <hyperlink ref="C690" r:id="rId397" display="http://intranet.e-hidalgo.gob.mx/enciclomuni/municipios/13079a.htm"/>
    <hyperlink ref="C691" r:id="rId398" display="http://intranet.e-hidalgo.gob.mx/enciclomuni/municipios/13080a.htm"/>
    <hyperlink ref="C692" r:id="rId399" display="http://intranet.e-hidalgo.gob.mx/enciclomuni/municipios/13081a.htm"/>
    <hyperlink ref="C693" r:id="rId400" display="http://intranet.e-hidalgo.gob.mx/enciclomuni/municipios/13082a.htm"/>
    <hyperlink ref="C694" r:id="rId401" display="http://intranet.e-hidalgo.gob.mx/enciclomuni/municipios/13083a.htm"/>
    <hyperlink ref="C695" r:id="rId402" display="http://intranet.e-hidalgo.gob.mx/enciclomuni/municipios/13084a.htm"/>
    <hyperlink ref="C1611" r:id="rId403" display="http://www.inafed.gob.mx/work/enciclopedia/EMM21puebla/municipios/21001a.html"/>
    <hyperlink ref="C1612" r:id="rId404" display="http://www.inafed.gob.mx/work/enciclopedia/EMM21puebla/municipios/21002a.html"/>
    <hyperlink ref="C1613" r:id="rId405" display="http://www.inafed.gob.mx/work/enciclopedia/EMM21puebla/municipios/21003a.html"/>
    <hyperlink ref="C1614" r:id="rId406" display="http://www.inafed.gob.mx/work/enciclopedia/EMM21puebla/municipios/21004a.html"/>
    <hyperlink ref="C1615" r:id="rId407" display="http://www.inafed.gob.mx/work/enciclopedia/EMM21puebla/municipios/21005a.html"/>
    <hyperlink ref="C1616" r:id="rId408" display="http://www.inafed.gob.mx/work/enciclopedia/EMM21puebla/municipios/21006a.html"/>
    <hyperlink ref="C1617" r:id="rId409" display="http://www.inafed.gob.mx/work/enciclopedia/EMM21puebla/municipios/21007a.html"/>
    <hyperlink ref="C1618" r:id="rId410" display="http://www.inafed.gob.mx/work/enciclopedia/EMM21puebla/municipios/21008a.html"/>
    <hyperlink ref="C1619" r:id="rId411" display="http://www.inafed.gob.mx/work/enciclopedia/EMM21puebla/municipios/21009a.html"/>
    <hyperlink ref="C1620" r:id="rId412" display="http://www.inafed.gob.mx/work/enciclopedia/EMM21puebla/municipios/21010a.html"/>
    <hyperlink ref="C1621" r:id="rId413" display="http://www.inafed.gob.mx/work/enciclopedia/EMM21puebla/municipios/21011a.html"/>
    <hyperlink ref="C1622" r:id="rId414" display="http://www.inafed.gob.mx/work/enciclopedia/EMM21puebla/municipios/21012a.html"/>
    <hyperlink ref="C1623" r:id="rId415" display="http://www.inafed.gob.mx/work/enciclopedia/EMM21puebla/municipios/21013a.html"/>
    <hyperlink ref="C1624" r:id="rId416" display="http://www.inafed.gob.mx/work/enciclopedia/EMM21puebla/municipios/21014a.html"/>
    <hyperlink ref="C1625" r:id="rId417" display="http://www.inafed.gob.mx/work/enciclopedia/EMM21puebla/municipios/21015a.html"/>
    <hyperlink ref="C1626" r:id="rId418" display="http://www.inafed.gob.mx/work/enciclopedia/EMM21puebla/municipios/21016a.html"/>
    <hyperlink ref="C1627" r:id="rId419" display="http://www.inafed.gob.mx/work/enciclopedia/EMM21puebla/municipios/21017a.html"/>
    <hyperlink ref="C1628" r:id="rId420" display="http://www.inafed.gob.mx/work/enciclopedia/EMM21puebla/municipios/21018a.html"/>
    <hyperlink ref="C1629" r:id="rId421" display="http://www.inafed.gob.mx/work/enciclopedia/EMM21puebla/municipios/21019a.html"/>
    <hyperlink ref="C1630" r:id="rId422" display="http://www.inafed.gob.mx/work/enciclopedia/EMM21puebla/municipios/21020a.html"/>
    <hyperlink ref="C1631" r:id="rId423" display="http://www.inafed.gob.mx/work/enciclopedia/EMM21puebla/municipios/21021a.html"/>
    <hyperlink ref="C1632" r:id="rId424" display="http://www.inafed.gob.mx/work/enciclopedia/EMM21puebla/municipios/21022a.html"/>
    <hyperlink ref="C1633" r:id="rId425" display="http://www.inafed.gob.mx/work/enciclopedia/EMM21puebla/municipios/21023a.html"/>
    <hyperlink ref="C1634" r:id="rId426" display="http://www.inafed.gob.mx/work/enciclopedia/EMM21puebla/municipios/21024a.html"/>
    <hyperlink ref="C1635" r:id="rId427" display="http://www.inafed.gob.mx/work/enciclopedia/EMM21puebla/municipios/21025a.html"/>
    <hyperlink ref="C1636" r:id="rId428" display="http://www.inafed.gob.mx/work/enciclopedia/EMM21puebla/municipios/21026a.html"/>
    <hyperlink ref="C1637" r:id="rId429" display="http://www.inafed.gob.mx/work/enciclopedia/EMM21puebla/municipios/21027a.html"/>
    <hyperlink ref="C1638" r:id="rId430" display="http://www.inafed.gob.mx/work/enciclopedia/EMM21puebla/municipios/21028a.html"/>
    <hyperlink ref="C1639" r:id="rId431" display="http://www.inafed.gob.mx/work/enciclopedia/EMM21puebla/municipios/21029a.html"/>
    <hyperlink ref="C1640" r:id="rId432" display="http://www.inafed.gob.mx/work/enciclopedia/EMM21puebla/municipios/21030a.html"/>
    <hyperlink ref="C1641" r:id="rId433" display="http://www.inafed.gob.mx/work/enciclopedia/EMM21puebla/municipios/21031a.html"/>
    <hyperlink ref="C1642" r:id="rId434" display="http://www.inafed.gob.mx/work/enciclopedia/EMM21puebla/municipios/21032a.html"/>
    <hyperlink ref="C1643" r:id="rId435" display="http://www.inafed.gob.mx/work/enciclopedia/EMM21puebla/municipios/21033a.html"/>
    <hyperlink ref="C1644" r:id="rId436" display="http://www.inafed.gob.mx/work/enciclopedia/EMM21puebla/municipios/21034a.html"/>
    <hyperlink ref="C1645" r:id="rId437" display="http://www.inafed.gob.mx/work/enciclopedia/EMM21puebla/municipios/21035a.html"/>
    <hyperlink ref="C1646" r:id="rId438" display="http://www.inafed.gob.mx/work/enciclopedia/EMM21puebla/municipios/21036a.html"/>
    <hyperlink ref="C1647" r:id="rId439" display="http://www.inafed.gob.mx/work/enciclopedia/EMM21puebla/municipios/21037a.html"/>
    <hyperlink ref="C1648" r:id="rId440" display="http://www.inafed.gob.mx/work/enciclopedia/EMM21puebla/municipios/21038a.html"/>
    <hyperlink ref="C1649" r:id="rId441" display="http://www.inafed.gob.mx/work/enciclopedia/EMM21puebla/municipios/21039a.html"/>
    <hyperlink ref="C1650" r:id="rId442" display="http://www.inafed.gob.mx/work/enciclopedia/EMM21puebla/municipios/21040a.html"/>
    <hyperlink ref="C1651" r:id="rId443" display="http://www.inafed.gob.mx/work/enciclopedia/EMM21puebla/municipios/21041a.html"/>
    <hyperlink ref="C1652" r:id="rId444" display="http://www.inafed.gob.mx/work/enciclopedia/EMM21puebla/municipios/21042a.html"/>
    <hyperlink ref="C1653" r:id="rId445" display="http://www.inafed.gob.mx/work/enciclopedia/EMM21puebla/municipios/21043a.html"/>
    <hyperlink ref="C1654" r:id="rId446" display="http://www.inafed.gob.mx/work/enciclopedia/EMM21puebla/municipios/21044a.html"/>
    <hyperlink ref="C1655" r:id="rId447" display="http://www.inafed.gob.mx/work/enciclopedia/EMM21puebla/municipios/21045a.html"/>
    <hyperlink ref="C1656" r:id="rId448" display="http://www.inafed.gob.mx/work/enciclopedia/EMM21puebla/municipios/21046a.html"/>
    <hyperlink ref="C1657" r:id="rId449" display="http://www.inafed.gob.mx/work/enciclopedia/EMM21puebla/municipios/21047a.html"/>
    <hyperlink ref="C1658" r:id="rId450" display="http://www.inafed.gob.mx/work/enciclopedia/EMM21puebla/municipios/21048a.html"/>
    <hyperlink ref="C1659" r:id="rId451" display="http://www.inafed.gob.mx/work/enciclopedia/EMM21puebla/municipios/21049a.html"/>
    <hyperlink ref="C1660" r:id="rId452" display="http://www.inafed.gob.mx/work/enciclopedia/EMM21puebla/municipios/21050a.html"/>
    <hyperlink ref="C1661" r:id="rId453" display="http://www.inafed.gob.mx/work/enciclopedia/EMM21puebla/municipios/21051a.html"/>
    <hyperlink ref="C1662" r:id="rId454" display="http://www.inafed.gob.mx/work/enciclopedia/EMM21puebla/municipios/21052a.html"/>
    <hyperlink ref="C1663" r:id="rId455" display="http://www.inafed.gob.mx/work/enciclopedia/EMM21puebla/municipios/21053a.html"/>
    <hyperlink ref="C1664" r:id="rId456" display="http://www.inafed.gob.mx/work/enciclopedia/EMM21puebla/municipios/21054a.html"/>
    <hyperlink ref="C1665" r:id="rId457" display="http://www.inafed.gob.mx/work/enciclopedia/EMM21puebla/municipios/21055a.html"/>
    <hyperlink ref="C1666" r:id="rId458" display="http://www.inafed.gob.mx/work/enciclopedia/EMM21puebla/municipios/21056a.html"/>
    <hyperlink ref="C1667" r:id="rId459" display="http://www.inafed.gob.mx/work/enciclopedia/EMM21puebla/municipios/21057a.html"/>
    <hyperlink ref="C1668" r:id="rId460" display="http://www.inafed.gob.mx/work/enciclopedia/EMM21puebla/municipios/21058a.html"/>
    <hyperlink ref="C1669" r:id="rId461" display="http://www.inafed.gob.mx/work/enciclopedia/EMM21puebla/municipios/21059a.html"/>
    <hyperlink ref="C1670" r:id="rId462" display="http://www.inafed.gob.mx/work/enciclopedia/EMM21puebla/municipios/21060a.html"/>
    <hyperlink ref="C1671" r:id="rId463" display="http://www.inafed.gob.mx/work/enciclopedia/EMM21puebla/municipios/21061a.html"/>
    <hyperlink ref="C1672" r:id="rId464" display="http://www.inafed.gob.mx/work/enciclopedia/EMM21puebla/municipios/21062a.html"/>
    <hyperlink ref="C1673" r:id="rId465" display="http://www.inafed.gob.mx/work/enciclopedia/EMM21puebla/municipios/21063a.html"/>
    <hyperlink ref="C1674" r:id="rId466" display="http://www.inafed.gob.mx/work/enciclopedia/EMM21puebla/municipios/21064a.html"/>
    <hyperlink ref="C1675" r:id="rId467" display="http://www.inafed.gob.mx/work/enciclopedia/EMM21puebla/municipios/21065a.html"/>
    <hyperlink ref="C1676" r:id="rId468" display="http://www.inafed.gob.mx/work/enciclopedia/EMM21puebla/municipios/21066a.html"/>
    <hyperlink ref="C1677" r:id="rId469" display="http://www.inafed.gob.mx/work/enciclopedia/EMM21puebla/municipios/21067a.html"/>
    <hyperlink ref="C1678" r:id="rId470" display="http://www.inafed.gob.mx/work/enciclopedia/EMM21puebla/municipios/21068a.html"/>
    <hyperlink ref="C1679" r:id="rId471" display="http://www.inafed.gob.mx/work/enciclopedia/EMM21puebla/municipios/21069a.html"/>
    <hyperlink ref="C1680" r:id="rId472" display="http://www.inafed.gob.mx/work/enciclopedia/EMM21puebla/municipios/21070a.html"/>
    <hyperlink ref="C1681" r:id="rId473" display="http://www.inafed.gob.mx/work/enciclopedia/EMM21puebla/municipios/21071a.html"/>
    <hyperlink ref="C1682" r:id="rId474" display="http://www.inafed.gob.mx/work/enciclopedia/EMM21puebla/municipios/21072a.html"/>
    <hyperlink ref="C1683" r:id="rId475" display="http://www.inafed.gob.mx/work/enciclopedia/EMM21puebla/municipios/21073a.html"/>
    <hyperlink ref="C1684" r:id="rId476" display="http://www.inafed.gob.mx/work/enciclopedia/EMM21puebla/municipios/21074a.html"/>
    <hyperlink ref="C1685" r:id="rId477" display="http://www.inafed.gob.mx/work/enciclopedia/EMM21puebla/municipios/21075a.html"/>
    <hyperlink ref="C1686" r:id="rId478" display="http://www.inafed.gob.mx/work/enciclopedia/EMM21puebla/municipios/21076a.html"/>
    <hyperlink ref="C1687" r:id="rId479" display="http://www.inafed.gob.mx/work/enciclopedia/EMM21puebla/municipios/21077a.html"/>
    <hyperlink ref="C1688" r:id="rId480" display="http://www.inafed.gob.mx/work/enciclopedia/EMM21puebla/municipios/21078a.html"/>
    <hyperlink ref="C1689" r:id="rId481" display="http://www.inafed.gob.mx/work/enciclopedia/EMM21puebla/municipios/21079a.html"/>
    <hyperlink ref="C1690" r:id="rId482" display="http://www.inafed.gob.mx/work/enciclopedia/EMM21puebla/municipios/21080a.html"/>
    <hyperlink ref="C1691" r:id="rId483" display="http://www.inafed.gob.mx/work/enciclopedia/EMM21puebla/municipios/21081a.html"/>
    <hyperlink ref="C1692" r:id="rId484" display="http://www.inafed.gob.mx/work/enciclopedia/EMM21puebla/municipios/21082a.html"/>
    <hyperlink ref="C1693" r:id="rId485" display="http://www.inafed.gob.mx/work/enciclopedia/EMM21puebla/municipios/21083a.html"/>
    <hyperlink ref="C1694" r:id="rId486" display="http://www.inafed.gob.mx/work/enciclopedia/EMM21puebla/municipios/21084a.html"/>
    <hyperlink ref="C1695" r:id="rId487" display="http://www.inafed.gob.mx/work/enciclopedia/EMM21puebla/municipios/21085a.html"/>
    <hyperlink ref="C1696" r:id="rId488" display="http://www.inafed.gob.mx/work/enciclopedia/EMM21puebla/municipios/21086a.html"/>
    <hyperlink ref="C1697" r:id="rId489" display="http://www.inafed.gob.mx/work/enciclopedia/EMM21puebla/municipios/21087a.html"/>
    <hyperlink ref="C1698" r:id="rId490" display="http://www.inafed.gob.mx/work/enciclopedia/EMM21puebla/municipios/21088a.html"/>
    <hyperlink ref="C1699" r:id="rId491" display="http://www.inafed.gob.mx/work/enciclopedia/EMM21puebla/municipios/21089a.html"/>
    <hyperlink ref="C1700" r:id="rId492" display="http://www.inafed.gob.mx/work/enciclopedia/EMM21puebla/municipios/21090a.html"/>
    <hyperlink ref="C1701" r:id="rId493" display="http://www.inafed.gob.mx/work/enciclopedia/EMM21puebla/municipios/21091a.html"/>
    <hyperlink ref="C1702" r:id="rId494" display="http://www.inafed.gob.mx/work/enciclopedia/EMM21puebla/municipios/21092a.html"/>
    <hyperlink ref="C1703" r:id="rId495" display="http://www.inafed.gob.mx/work/enciclopedia/EMM21puebla/municipios/21093a.html"/>
    <hyperlink ref="C1704" r:id="rId496" display="http://www.inafed.gob.mx/work/enciclopedia/EMM21puebla/municipios/21094a.html"/>
    <hyperlink ref="C1705" r:id="rId497" display="http://www.inafed.gob.mx/work/enciclopedia/EMM21puebla/municipios/21095a.html"/>
    <hyperlink ref="C1706" r:id="rId498" display="http://www.inafed.gob.mx/work/enciclopedia/EMM21puebla/municipios/21096a.html"/>
    <hyperlink ref="C1707" r:id="rId499" display="http://www.inafed.gob.mx/work/enciclopedia/EMM21puebla/municipios/21097a.html"/>
    <hyperlink ref="C1708" r:id="rId500" display="http://www.inafed.gob.mx/work/enciclopedia/EMM21puebla/municipios/21098a.html"/>
    <hyperlink ref="C1709" r:id="rId501" display="http://www.inafed.gob.mx/work/enciclopedia/EMM21puebla/municipios/21099a.html"/>
    <hyperlink ref="C1710" r:id="rId502" display="http://www.inafed.gob.mx/work/enciclopedia/EMM21puebla/municipios/21100a.html"/>
    <hyperlink ref="C1711" r:id="rId503" display="http://www.inafed.gob.mx/work/enciclopedia/EMM21puebla/municipios/21101a.html"/>
    <hyperlink ref="C1712" r:id="rId504" display="http://www.inafed.gob.mx/work/enciclopedia/EMM21puebla/municipios/21102a.html"/>
    <hyperlink ref="C1713" r:id="rId505" display="http://www.inafed.gob.mx/work/enciclopedia/EMM21puebla/municipios/21103a.html"/>
    <hyperlink ref="C1714" r:id="rId506" display="http://www.inafed.gob.mx/work/enciclopedia/EMM21puebla/municipios/21104a.html"/>
    <hyperlink ref="C1715" r:id="rId507" display="http://www.inafed.gob.mx/work/enciclopedia/EMM21puebla/municipios/21105a.html"/>
    <hyperlink ref="C1716" r:id="rId508" display="http://www.inafed.gob.mx/work/enciclopedia/EMM21puebla/municipios/21106a.html"/>
    <hyperlink ref="C1717" r:id="rId509" display="http://www.inafed.gob.mx/work/enciclopedia/EMM21puebla/municipios/21107a.html"/>
    <hyperlink ref="C1718" r:id="rId510" display="http://www.inafed.gob.mx/work/enciclopedia/EMM21puebla/municipios/21108a.html"/>
    <hyperlink ref="C1719" r:id="rId511" display="http://www.inafed.gob.mx/work/enciclopedia/EMM21puebla/municipios/21109a.html"/>
    <hyperlink ref="C1720" r:id="rId512" display="http://www.inafed.gob.mx/work/enciclopedia/EMM21puebla/municipios/21110a.html"/>
    <hyperlink ref="C1721" r:id="rId513" display="http://www.inafed.gob.mx/work/enciclopedia/EMM21puebla/municipios/21111a.html"/>
    <hyperlink ref="C1722" r:id="rId514" display="http://www.inafed.gob.mx/work/enciclopedia/EMM21puebla/municipios/21112a.html"/>
    <hyperlink ref="C1723" r:id="rId515" display="http://www.inafed.gob.mx/work/enciclopedia/EMM21puebla/municipios/21113a.html"/>
    <hyperlink ref="C1724" r:id="rId516" display="http://www.inafed.gob.mx/work/enciclopedia/EMM21puebla/municipios/21114a.html"/>
    <hyperlink ref="C1725" r:id="rId517" display="http://www.inafed.gob.mx/work/enciclopedia/EMM21puebla/municipios/21115a.html"/>
    <hyperlink ref="C1726" r:id="rId518" display="http://www.inafed.gob.mx/work/enciclopedia/EMM21puebla/municipios/21116a.html"/>
    <hyperlink ref="C1727" r:id="rId519" display="http://www.inafed.gob.mx/work/enciclopedia/EMM21puebla/municipios/21117a.html"/>
    <hyperlink ref="C1728" r:id="rId520" display="http://www.inafed.gob.mx/work/enciclopedia/EMM21puebla/municipios/21118a.html"/>
    <hyperlink ref="C1729" r:id="rId521" display="http://www.inafed.gob.mx/work/enciclopedia/EMM21puebla/municipios/21119a.html"/>
    <hyperlink ref="C1730" r:id="rId522" display="http://www.inafed.gob.mx/work/enciclopedia/EMM21puebla/municipios/21120a.html"/>
    <hyperlink ref="C1731" r:id="rId523" display="http://www.inafed.gob.mx/work/enciclopedia/EMM21puebla/municipios/21121a.html"/>
    <hyperlink ref="C1732" r:id="rId524" display="http://www.inafed.gob.mx/work/enciclopedia/EMM21puebla/municipios/21122a.html"/>
    <hyperlink ref="C1733" r:id="rId525" display="http://www.inafed.gob.mx/work/enciclopedia/EMM21puebla/municipios/21123a.html"/>
    <hyperlink ref="C1734" r:id="rId526" display="http://www.inafed.gob.mx/work/enciclopedia/EMM21puebla/municipios/21124a.html"/>
    <hyperlink ref="C1735" r:id="rId527" display="http://www.inafed.gob.mx/work/enciclopedia/EMM21puebla/municipios/21125a.html"/>
    <hyperlink ref="C1736" r:id="rId528" display="http://www.inafed.gob.mx/work/enciclopedia/EMM21puebla/municipios/21126a.html"/>
    <hyperlink ref="C1737" r:id="rId529" display="http://www.inafed.gob.mx/work/enciclopedia/EMM21puebla/municipios/21127a.html"/>
    <hyperlink ref="C1738" r:id="rId530" display="http://www.inafed.gob.mx/work/enciclopedia/EMM21puebla/municipios/21128a.html"/>
    <hyperlink ref="C1739" r:id="rId531" display="http://www.inafed.gob.mx/work/enciclopedia/EMM21puebla/municipios/21129a.html"/>
    <hyperlink ref="C1740" r:id="rId532" display="http://www.inafed.gob.mx/work/enciclopedia/EMM21puebla/municipios/21130a.html"/>
    <hyperlink ref="C1741" r:id="rId533" display="http://www.inafed.gob.mx/work/enciclopedia/EMM21puebla/municipios/21131a.html"/>
    <hyperlink ref="C1742" r:id="rId534" display="http://www.inafed.gob.mx/work/enciclopedia/EMM21puebla/municipios/21132a.html"/>
    <hyperlink ref="C1743" r:id="rId535" display="http://www.inafed.gob.mx/work/enciclopedia/EMM21puebla/municipios/21133a.html"/>
    <hyperlink ref="C1744" r:id="rId536" display="http://www.inafed.gob.mx/work/enciclopedia/EMM21puebla/municipios/21134a.html"/>
    <hyperlink ref="C1745" r:id="rId537" display="http://www.inafed.gob.mx/work/enciclopedia/EMM21puebla/municipios/21135a.html"/>
    <hyperlink ref="C1746" r:id="rId538" display="http://www.inafed.gob.mx/work/enciclopedia/EMM21puebla/municipios/21136a.html"/>
    <hyperlink ref="C1747" r:id="rId539" display="http://www.inafed.gob.mx/work/enciclopedia/EMM21puebla/municipios/21137a.html"/>
    <hyperlink ref="C1748" r:id="rId540" display="http://www.inafed.gob.mx/work/enciclopedia/EMM21puebla/municipios/21138a.html"/>
    <hyperlink ref="C1749" r:id="rId541" display="http://www.inafed.gob.mx/work/enciclopedia/EMM21puebla/municipios/21139a.html"/>
    <hyperlink ref="C1750" r:id="rId542" display="http://www.inafed.gob.mx/work/enciclopedia/EMM21puebla/municipios/21140a.html"/>
    <hyperlink ref="C1751" r:id="rId543" display="http://www.inafed.gob.mx/work/enciclopedia/EMM21puebla/municipios/21141a.html"/>
    <hyperlink ref="C1752" r:id="rId544" display="http://www.inafed.gob.mx/work/enciclopedia/EMM21puebla/municipios/21142a.html"/>
    <hyperlink ref="C1753" r:id="rId545" display="http://www.inafed.gob.mx/work/enciclopedia/EMM21puebla/municipios/21143a.html"/>
    <hyperlink ref="C1754" r:id="rId546" display="http://www.inafed.gob.mx/work/enciclopedia/EMM21puebla/municipios/21144a.html"/>
    <hyperlink ref="C1755" r:id="rId547" display="http://www.inafed.gob.mx/work/enciclopedia/EMM21puebla/municipios/21145a.html"/>
    <hyperlink ref="C1756" r:id="rId548" display="http://www.inafed.gob.mx/work/enciclopedia/EMM21puebla/municipios/21146a.html"/>
    <hyperlink ref="C1757" r:id="rId549" display="http://www.inafed.gob.mx/work/enciclopedia/EMM21puebla/municipios/21147a.html"/>
    <hyperlink ref="C1758" r:id="rId550" display="http://www.inafed.gob.mx/work/enciclopedia/EMM21puebla/municipios/21148a.html"/>
    <hyperlink ref="C1759" r:id="rId551" display="http://www.inafed.gob.mx/work/enciclopedia/EMM21puebla/municipios/21149a.html"/>
    <hyperlink ref="C1760" r:id="rId552" display="http://www.inafed.gob.mx/work/enciclopedia/EMM21puebla/municipios/21150a.html"/>
    <hyperlink ref="C1761" r:id="rId553" display="http://www.inafed.gob.mx/work/enciclopedia/EMM21puebla/municipios/21151a.html"/>
    <hyperlink ref="C1762" r:id="rId554" display="http://www.inafed.gob.mx/work/enciclopedia/EMM21puebla/municipios/21152a.html"/>
    <hyperlink ref="C1763" r:id="rId555" display="http://www.inafed.gob.mx/work/enciclopedia/EMM21puebla/municipios/21153a.html"/>
    <hyperlink ref="C1764" r:id="rId556" display="http://www.inafed.gob.mx/work/enciclopedia/EMM21puebla/municipios/21154a.html"/>
    <hyperlink ref="C1765" r:id="rId557" display="http://www.inafed.gob.mx/work/enciclopedia/EMM21puebla/municipios/21155a.html"/>
    <hyperlink ref="C1766" r:id="rId558" display="http://www.inafed.gob.mx/work/enciclopedia/EMM21puebla/municipios/21156a.html"/>
    <hyperlink ref="C1767" r:id="rId559" display="http://www.inafed.gob.mx/work/enciclopedia/EMM21puebla/municipios/21157a.html"/>
    <hyperlink ref="C1768" r:id="rId560" display="http://www.inafed.gob.mx/work/enciclopedia/EMM21puebla/municipios/21158a.html"/>
    <hyperlink ref="C1769" r:id="rId561" display="http://www.inafed.gob.mx/work/enciclopedia/EMM21puebla/municipios/21159a.html"/>
    <hyperlink ref="C1770" r:id="rId562" display="http://www.inafed.gob.mx/work/enciclopedia/EMM21puebla/municipios/21160a.html"/>
    <hyperlink ref="C1771" r:id="rId563" display="http://www.inafed.gob.mx/work/enciclopedia/EMM21puebla/municipios/21161a.html"/>
    <hyperlink ref="C1772" r:id="rId564" display="http://www.inafed.gob.mx/work/enciclopedia/EMM21puebla/municipios/21162a.html"/>
    <hyperlink ref="C1773" r:id="rId565" display="http://www.inafed.gob.mx/work/enciclopedia/EMM21puebla/municipios/21163a.html"/>
    <hyperlink ref="C1774" r:id="rId566" display="http://www.inafed.gob.mx/work/enciclopedia/EMM21puebla/municipios/21164a.html"/>
    <hyperlink ref="C1775" r:id="rId567" display="http://www.inafed.gob.mx/work/enciclopedia/EMM21puebla/municipios/21165a.html"/>
    <hyperlink ref="C1776" r:id="rId568" display="http://www.inafed.gob.mx/work/enciclopedia/EMM21puebla/municipios/21166a.html"/>
    <hyperlink ref="C1777" r:id="rId569" display="http://www.inafed.gob.mx/work/enciclopedia/EMM21puebla/municipios/21167a.html"/>
    <hyperlink ref="C1778" r:id="rId570" display="http://www.inafed.gob.mx/work/enciclopedia/EMM21puebla/municipios/21168a.html"/>
    <hyperlink ref="C1779" r:id="rId571" display="http://www.inafed.gob.mx/work/enciclopedia/EMM21puebla/municipios/21169a.html"/>
    <hyperlink ref="C1780" r:id="rId572" display="http://www.inafed.gob.mx/work/enciclopedia/EMM21puebla/municipios/21170a.html"/>
    <hyperlink ref="C1781" r:id="rId573" display="http://www.inafed.gob.mx/work/enciclopedia/EMM21puebla/municipios/21171a.html"/>
    <hyperlink ref="C1782" r:id="rId574" display="http://www.inafed.gob.mx/work/enciclopedia/EMM21puebla/municipios/21172a.html"/>
    <hyperlink ref="C1783" r:id="rId575" display="http://www.inafed.gob.mx/work/enciclopedia/EMM21puebla/municipios/21173a.html"/>
    <hyperlink ref="C1784" r:id="rId576" display="http://www.inafed.gob.mx/work/enciclopedia/EMM21puebla/municipios/21174a.html"/>
    <hyperlink ref="C1785" r:id="rId577" display="http://www.inafed.gob.mx/work/enciclopedia/EMM21puebla/municipios/21175a.html"/>
    <hyperlink ref="C1786" r:id="rId578" display="http://www.inafed.gob.mx/work/enciclopedia/EMM21puebla/municipios/21176a.html"/>
    <hyperlink ref="C1787" r:id="rId579" display="http://www.inafed.gob.mx/work/enciclopedia/EMM21puebla/municipios/21177a.html"/>
    <hyperlink ref="C1788" r:id="rId580" display="http://www.inafed.gob.mx/work/enciclopedia/EMM21puebla/municipios/21178a.html"/>
    <hyperlink ref="C1789" r:id="rId581" display="http://www.inafed.gob.mx/work/enciclopedia/EMM21puebla/municipios/21179a.html"/>
    <hyperlink ref="C1790" r:id="rId582" display="http://www.inafed.gob.mx/work/enciclopedia/EMM21puebla/municipios/21180a.html"/>
    <hyperlink ref="C1791" r:id="rId583" display="http://www.inafed.gob.mx/work/enciclopedia/EMM21puebla/municipios/21181a.html"/>
    <hyperlink ref="C1792" r:id="rId584" display="http://www.inafed.gob.mx/work/enciclopedia/EMM21puebla/municipios/21182a.html"/>
    <hyperlink ref="C1793" r:id="rId585" display="http://www.inafed.gob.mx/work/enciclopedia/EMM21puebla/municipios/21183a.html"/>
    <hyperlink ref="C1794" r:id="rId586" display="http://www.inafed.gob.mx/work/enciclopedia/EMM21puebla/municipios/21184a.html"/>
    <hyperlink ref="C1795" r:id="rId587" display="http://www.inafed.gob.mx/work/enciclopedia/EMM21puebla/municipios/21185a.html"/>
    <hyperlink ref="C1796" r:id="rId588" display="http://www.inafed.gob.mx/work/enciclopedia/EMM21puebla/municipios/21186a.html"/>
    <hyperlink ref="C1797" r:id="rId589" display="http://www.inafed.gob.mx/work/enciclopedia/EMM21puebla/municipios/21187a.html"/>
    <hyperlink ref="C1798" r:id="rId590" display="http://www.inafed.gob.mx/work/enciclopedia/EMM21puebla/municipios/21188a.html"/>
    <hyperlink ref="C1799" r:id="rId591" display="http://www.inafed.gob.mx/work/enciclopedia/EMM21puebla/municipios/21189a.html"/>
    <hyperlink ref="C1800" r:id="rId592" display="http://www.inafed.gob.mx/work/enciclopedia/EMM21puebla/municipios/21190a.html"/>
    <hyperlink ref="C1801" r:id="rId593" display="http://www.inafed.gob.mx/work/enciclopedia/EMM21puebla/municipios/21191a.html"/>
    <hyperlink ref="C1802" r:id="rId594" display="http://www.inafed.gob.mx/work/enciclopedia/EMM21puebla/municipios/21192a.html"/>
    <hyperlink ref="C1803" r:id="rId595" display="http://www.inafed.gob.mx/work/enciclopedia/EMM21puebla/municipios/21193a.html"/>
    <hyperlink ref="C1804" r:id="rId596" display="http://www.inafed.gob.mx/work/enciclopedia/EMM21puebla/municipios/21194a.html"/>
    <hyperlink ref="C1805" r:id="rId597" display="http://www.inafed.gob.mx/work/enciclopedia/EMM21puebla/municipios/21195a.html"/>
    <hyperlink ref="C1806" r:id="rId598" display="http://www.inafed.gob.mx/work/enciclopedia/EMM21puebla/municipios/21196a.html"/>
    <hyperlink ref="C1807" r:id="rId599" display="http://www.inafed.gob.mx/work/enciclopedia/EMM21puebla/municipios/21197a.html"/>
    <hyperlink ref="C1808" r:id="rId600" display="http://www.inafed.gob.mx/work/enciclopedia/EMM21puebla/municipios/21198a.html"/>
    <hyperlink ref="C1809" r:id="rId601" display="http://www.inafed.gob.mx/work/enciclopedia/EMM21puebla/municipios/21199a.html"/>
    <hyperlink ref="C1810" r:id="rId602" display="http://www.inafed.gob.mx/work/enciclopedia/EMM21puebla/municipios/21200a.html"/>
    <hyperlink ref="C1811" r:id="rId603" display="http://www.inafed.gob.mx/work/enciclopedia/EMM21puebla/municipios/21201a.html"/>
    <hyperlink ref="C1812" r:id="rId604" display="http://www.inafed.gob.mx/work/enciclopedia/EMM21puebla/municipios/21202a.html"/>
    <hyperlink ref="C1813" r:id="rId605" display="http://www.inafed.gob.mx/work/enciclopedia/EMM21puebla/municipios/21203a.html"/>
    <hyperlink ref="C1814" r:id="rId606" display="http://www.inafed.gob.mx/work/enciclopedia/EMM21puebla/municipios/21204a.html"/>
    <hyperlink ref="C1815" r:id="rId607" display="http://www.inafed.gob.mx/work/enciclopedia/EMM21puebla/municipios/21205a.html"/>
    <hyperlink ref="C1816" r:id="rId608" display="http://www.inafed.gob.mx/work/enciclopedia/EMM21puebla/municipios/21206a.html"/>
    <hyperlink ref="C1817" r:id="rId609" display="http://www.inafed.gob.mx/work/enciclopedia/EMM21puebla/municipios/21207a.html"/>
    <hyperlink ref="C1818" r:id="rId610" display="http://www.inafed.gob.mx/work/enciclopedia/EMM21puebla/municipios/21208a.html"/>
    <hyperlink ref="C1819" r:id="rId611" display="http://www.inafed.gob.mx/work/enciclopedia/EMM21puebla/municipios/21209a.html"/>
    <hyperlink ref="C1820" r:id="rId612" display="http://www.inafed.gob.mx/work/enciclopedia/EMM21puebla/municipios/21210a.html"/>
    <hyperlink ref="C1821" r:id="rId613" display="http://www.inafed.gob.mx/work/enciclopedia/EMM21puebla/municipios/21211a.html"/>
    <hyperlink ref="C1822" r:id="rId614" display="http://www.inafed.gob.mx/work/enciclopedia/EMM21puebla/municipios/21212a.html"/>
    <hyperlink ref="C1823" r:id="rId615" display="http://www.inafed.gob.mx/work/enciclopedia/EMM21puebla/municipios/21213a.html"/>
    <hyperlink ref="C1824" r:id="rId616" display="http://www.inafed.gob.mx/work/enciclopedia/EMM21puebla/municipios/21214a.html"/>
    <hyperlink ref="C1825" r:id="rId617" display="http://www.inafed.gob.mx/work/enciclopedia/EMM21puebla/municipios/21215a.html"/>
    <hyperlink ref="C1826" r:id="rId618" display="http://www.inafed.gob.mx/work/enciclopedia/EMM21puebla/municipios/21216a.html"/>
    <hyperlink ref="C1827" r:id="rId619" display="http://www.inafed.gob.mx/work/enciclopedia/EMM21puebla/municipios/21217a.html"/>
    <hyperlink ref="C2338" r:id="rId620" location="div_mapa" display="http://www.yucatan.gob.mx/estado/municipios.php - div_mapa"/>
    <hyperlink ref="C2339" r:id="rId621" location="div_mapa" display="http://www.yucatan.gob.mx/estado/municipios.php - div_mapa"/>
    <hyperlink ref="C2340" r:id="rId622" location="div_mapa" display="http://www.yucatan.gob.mx/estado/municipios.php - div_mapa"/>
    <hyperlink ref="C2341" r:id="rId623" location="div_mapa" display="http://www.yucatan.gob.mx/estado/municipios.php - div_mapa"/>
    <hyperlink ref="C2342" r:id="rId624" location="div_mapa" display="http://www.yucatan.gob.mx/estado/municipios.php - div_mapa"/>
    <hyperlink ref="C2343" r:id="rId625" location="div_mapa" display="http://www.yucatan.gob.mx/estado/municipios.php - div_mapa"/>
    <hyperlink ref="C2344" r:id="rId626" location="div_mapa" display="http://www.yucatan.gob.mx/estado/municipios.php - div_mapa"/>
    <hyperlink ref="C2345" r:id="rId627" location="div_mapa" display="http://www.yucatan.gob.mx/estado/municipios.php - div_mapa"/>
    <hyperlink ref="C2346" r:id="rId628" location="div_mapa" display="http://www.yucatan.gob.mx/estado/municipios.php - div_mapa"/>
    <hyperlink ref="C2347" r:id="rId629" location="div_mapa" display="http://www.yucatan.gob.mx/estado/municipios.php - div_mapa"/>
    <hyperlink ref="C2348" r:id="rId630" location="div_mapa" display="http://www.yucatan.gob.mx/estado/municipios.php - div_mapa"/>
    <hyperlink ref="C2349" r:id="rId631" location="div_mapa" display="http://www.yucatan.gob.mx/estado/municipios.php - div_mapa"/>
    <hyperlink ref="C2350" r:id="rId632" location="div_mapa" display="http://www.yucatan.gob.mx/estado/municipios.php - div_mapa"/>
    <hyperlink ref="C2351" r:id="rId633" location="div_mapa" display="http://www.yucatan.gob.mx/estado/municipios.php - div_mapa"/>
    <hyperlink ref="C2352" r:id="rId634" location="div_mapa" display="http://www.yucatan.gob.mx/estado/municipios.php - div_mapa"/>
    <hyperlink ref="C2353" r:id="rId635" location="div_mapa" display="http://www.yucatan.gob.mx/estado/municipios.php - div_mapa"/>
    <hyperlink ref="C2354" r:id="rId636" location="div_mapa" display="http://www.yucatan.gob.mx/estado/municipios.php - div_mapa"/>
    <hyperlink ref="C2355" r:id="rId637" location="div_mapa" display="http://www.yucatan.gob.mx/estado/municipios.php - div_mapa"/>
    <hyperlink ref="C2356" r:id="rId638" location="div_mapa" display="http://www.yucatan.gob.mx/estado/municipios.php - div_mapa"/>
    <hyperlink ref="C2357" r:id="rId639" location="div_mapa" display="http://www.yucatan.gob.mx/estado/municipios.php - div_mapa"/>
    <hyperlink ref="C2358" r:id="rId640" location="div_mapa" display="http://www.yucatan.gob.mx/estado/municipios.php - div_mapa"/>
    <hyperlink ref="C2359" r:id="rId641" location="div_mapa" display="http://www.yucatan.gob.mx/estado/municipios.php - div_mapa"/>
    <hyperlink ref="C2360" r:id="rId642" location="div_mapa" display="http://www.yucatan.gob.mx/estado/municipios.php - div_mapa"/>
    <hyperlink ref="C2361" r:id="rId643" location="div_mapa" display="http://www.yucatan.gob.mx/estado/municipios.php - div_mapa"/>
    <hyperlink ref="C2362" r:id="rId644" location="div_mapa" display="http://www.yucatan.gob.mx/estado/municipios.php - div_mapa"/>
    <hyperlink ref="C2363" r:id="rId645" location="div_mapa" display="http://www.yucatan.gob.mx/estado/municipios.php - div_mapa"/>
    <hyperlink ref="C2364" r:id="rId646" location="div_mapa" display="http://www.yucatan.gob.mx/estado/municipios.php - div_mapa"/>
    <hyperlink ref="C2365" r:id="rId647" location="div_mapa" display="http://www.yucatan.gob.mx/estado/municipios.php - div_mapa"/>
    <hyperlink ref="C2366" r:id="rId648" location="div_mapa" display="http://www.yucatan.gob.mx/estado/municipios.php - div_mapa"/>
    <hyperlink ref="C2367" r:id="rId649" location="div_mapa" display="http://www.yucatan.gob.mx/estado/municipios.php - div_mapa"/>
    <hyperlink ref="C2368" r:id="rId650" location="div_mapa" display="http://www.yucatan.gob.mx/estado/municipios.php - div_mapa"/>
    <hyperlink ref="C2369" r:id="rId651" location="div_mapa" display="http://www.yucatan.gob.mx/estado/municipios.php - div_mapa"/>
    <hyperlink ref="C2370" r:id="rId652" location="div_mapa" display="http://www.yucatan.gob.mx/estado/municipios.php - div_mapa"/>
    <hyperlink ref="C2371" r:id="rId653" location="div_mapa" display="http://www.yucatan.gob.mx/estado/municipios.php - div_mapa"/>
    <hyperlink ref="C2372" r:id="rId654" location="div_mapa" display="http://www.yucatan.gob.mx/estado/municipios.php - div_mapa"/>
    <hyperlink ref="C2373" r:id="rId655" location="div_mapa" display="http://www.yucatan.gob.mx/estado/municipios.php - div_mapa"/>
    <hyperlink ref="C2374" r:id="rId656" location="div_mapa" display="http://www.yucatan.gob.mx/estado/municipios.php - div_mapa"/>
    <hyperlink ref="C2375" r:id="rId657" location="div_mapa" display="http://www.yucatan.gob.mx/estado/municipios.php - div_mapa"/>
    <hyperlink ref="C2376" r:id="rId658" location="div_mapa" display="http://www.yucatan.gob.mx/estado/municipios.php - div_mapa"/>
    <hyperlink ref="C2377" r:id="rId659" location="div_mapa" display="http://www.yucatan.gob.mx/estado/municipios.php - div_mapa"/>
    <hyperlink ref="C2378" r:id="rId660" location="div_mapa" display="http://www.yucatan.gob.mx/estado/municipios.php - div_mapa"/>
    <hyperlink ref="C2379" r:id="rId661" location="div_mapa" display="http://www.yucatan.gob.mx/estado/municipios.php - div_mapa"/>
    <hyperlink ref="C2380" r:id="rId662" location="div_mapa" display="http://www.yucatan.gob.mx/estado/municipios.php - div_mapa"/>
    <hyperlink ref="C2381" r:id="rId663" location="div_mapa" display="http://www.yucatan.gob.mx/estado/municipios.php - div_mapa"/>
    <hyperlink ref="C2382" r:id="rId664" location="div_mapa" display="http://www.yucatan.gob.mx/estado/municipios.php - div_mapa"/>
    <hyperlink ref="C2383" r:id="rId665" location="div_mapa" display="http://www.yucatan.gob.mx/estado/municipios.php - div_mapa"/>
    <hyperlink ref="C2384" r:id="rId666" location="div_mapa" display="http://www.yucatan.gob.mx/estado/municipios.php - div_mapa"/>
    <hyperlink ref="C2385" r:id="rId667" location="div_mapa" display="http://www.yucatan.gob.mx/estado/municipios.php - div_mapa"/>
    <hyperlink ref="C2386" r:id="rId668" location="div_mapa" display="http://www.yucatan.gob.mx/estado/municipios.php - div_mapa"/>
    <hyperlink ref="C2387" r:id="rId669" location="div_mapa" display="http://www.yucatan.gob.mx/estado/municipios.php - div_mapa"/>
    <hyperlink ref="C2388" r:id="rId670" location="div_mapa" display="http://www.yucatan.gob.mx/estado/municipios.php - div_mapa"/>
    <hyperlink ref="C2389" r:id="rId671" location="div_mapa" display="http://www.yucatan.gob.mx/estado/municipios.php - div_mapa"/>
    <hyperlink ref="C2390" r:id="rId672" location="div_mapa" display="http://www.yucatan.gob.mx/estado/municipios.php - div_mapa"/>
    <hyperlink ref="C2391" r:id="rId673" location="div_mapa" display="http://www.yucatan.gob.mx/estado/municipios.php - div_mapa"/>
    <hyperlink ref="C2392" r:id="rId674" location="div_mapa" display="http://www.yucatan.gob.mx/estado/municipios.php - div_mapa"/>
    <hyperlink ref="C2393" r:id="rId675" location="div_mapa" display="http://www.yucatan.gob.mx/estado/municipios.php - div_mapa"/>
    <hyperlink ref="C2394" r:id="rId676" location="div_mapa" display="http://www.yucatan.gob.mx/estado/municipios.php - div_mapa"/>
    <hyperlink ref="C2395" r:id="rId677" location="div_mapa" display="http://www.yucatan.gob.mx/estado/municipios.php - div_mapa"/>
    <hyperlink ref="C2396" r:id="rId678" location="div_mapa" display="http://www.yucatan.gob.mx/estado/municipios.php - div_mapa"/>
    <hyperlink ref="C2397" r:id="rId679" location="div_mapa" display="http://www.yucatan.gob.mx/estado/municipios.php - div_mapa"/>
    <hyperlink ref="C2398" r:id="rId680" location="div_mapa" display="http://www.yucatan.gob.mx/estado/municipios.php - div_mapa"/>
    <hyperlink ref="C2399" r:id="rId681" location="div_mapa" display="http://www.yucatan.gob.mx/estado/municipios.php - div_mapa"/>
    <hyperlink ref="C2400" r:id="rId682" location="div_mapa" display="http://www.yucatan.gob.mx/estado/municipios.php - div_mapa"/>
    <hyperlink ref="C2401" r:id="rId683" location="div_mapa" display="http://www.yucatan.gob.mx/estado/municipios.php - div_mapa"/>
    <hyperlink ref="C2402" r:id="rId684" location="div_mapa" display="http://www.yucatan.gob.mx/estado/municipios.php - div_mapa"/>
    <hyperlink ref="C2403" r:id="rId685" location="div_mapa" display="http://www.yucatan.gob.mx/estado/municipios.php - div_mapa"/>
    <hyperlink ref="C2404" r:id="rId686" location="div_mapa" display="http://www.yucatan.gob.mx/estado/municipios.php - div_mapa"/>
    <hyperlink ref="C2405" r:id="rId687" location="div_mapa" display="http://www.yucatan.gob.mx/estado/municipios.php - div_mapa"/>
    <hyperlink ref="C2406" r:id="rId688" location="div_mapa" display="http://www.yucatan.gob.mx/estado/municipios.php - div_mapa"/>
    <hyperlink ref="C2407" r:id="rId689" location="div_mapa" display="http://www.yucatan.gob.mx/estado/municipios.php - div_mapa"/>
    <hyperlink ref="C2408" r:id="rId690" location="div_mapa" display="http://www.yucatan.gob.mx/estado/municipios.php - div_mapa"/>
    <hyperlink ref="C2409" r:id="rId691" location="div_mapa" display="http://www.yucatan.gob.mx/estado/municipios.php - div_mapa"/>
    <hyperlink ref="C2410" r:id="rId692" location="div_mapa" display="http://www.yucatan.gob.mx/estado/municipios.php - div_mapa"/>
    <hyperlink ref="C2411" r:id="rId693" location="div_mapa" display="http://www.yucatan.gob.mx/estado/municipios.php - div_mapa"/>
    <hyperlink ref="C2412" r:id="rId694" location="div_mapa" display="http://www.yucatan.gob.mx/estado/municipios.php - div_mapa"/>
    <hyperlink ref="C2413" r:id="rId695" location="div_mapa" display="http://www.yucatan.gob.mx/estado/municipios.php - div_mapa"/>
    <hyperlink ref="C2414" r:id="rId696" location="div_mapa" display="http://www.yucatan.gob.mx/estado/municipios.php - div_mapa"/>
    <hyperlink ref="C2415" r:id="rId697" location="div_mapa" display="http://www.yucatan.gob.mx/estado/municipios.php - div_mapa"/>
    <hyperlink ref="C2416" r:id="rId698" location="div_mapa" display="http://www.yucatan.gob.mx/estado/municipios.php - div_mapa"/>
    <hyperlink ref="C2417" r:id="rId699" location="div_mapa" display="http://www.yucatan.gob.mx/estado/municipios.php - div_mapa"/>
    <hyperlink ref="C2418" r:id="rId700" location="div_mapa" display="http://www.yucatan.gob.mx/estado/municipios.php - div_mapa"/>
    <hyperlink ref="C2419" r:id="rId701" location="div_mapa" display="http://www.yucatan.gob.mx/estado/municipios.php - div_mapa"/>
    <hyperlink ref="C2420" r:id="rId702" location="div_mapa" display="http://www.yucatan.gob.mx/estado/municipios.php - div_mapa"/>
    <hyperlink ref="C2421" r:id="rId703" location="div_mapa" display="http://www.yucatan.gob.mx/estado/municipios.php - div_mapa"/>
    <hyperlink ref="C2422" r:id="rId704" location="div_mapa" display="http://www.yucatan.gob.mx/estado/municipios.php - div_mapa"/>
    <hyperlink ref="C2423" r:id="rId705" location="div_mapa" display="http://www.yucatan.gob.mx/estado/municipios.php - div_mapa"/>
    <hyperlink ref="C2424" r:id="rId706" location="div_mapa" display="http://www.yucatan.gob.mx/estado/municipios.php - div_mapa"/>
    <hyperlink ref="C2425" r:id="rId707" location="div_mapa" display="http://www.yucatan.gob.mx/estado/municipios.php - div_mapa"/>
    <hyperlink ref="C2426" r:id="rId708" location="div_mapa" display="http://www.yucatan.gob.mx/estado/municipios.php - div_mapa"/>
    <hyperlink ref="C2427" r:id="rId709" location="div_mapa" display="http://www.yucatan.gob.mx/estado/municipios.php - div_mapa"/>
    <hyperlink ref="C2428" r:id="rId710" location="div_mapa" display="http://www.yucatan.gob.mx/estado/municipios.php - div_mapa"/>
    <hyperlink ref="C2429" r:id="rId711" location="div_mapa" display="http://www.yucatan.gob.mx/estado/municipios.php - div_mapa"/>
    <hyperlink ref="C2430" r:id="rId712" location="div_mapa" display="http://www.yucatan.gob.mx/estado/municipios.php - div_mapa"/>
    <hyperlink ref="C2431" r:id="rId713" location="div_mapa" display="http://www.yucatan.gob.mx/estado/municipios.php - div_mapa"/>
    <hyperlink ref="C2432" r:id="rId714" location="div_mapa" display="http://www.yucatan.gob.mx/estado/municipios.php - div_mapa"/>
    <hyperlink ref="C2433" r:id="rId715" location="div_mapa" display="http://www.yucatan.gob.mx/estado/municipios.php - div_mapa"/>
    <hyperlink ref="C2434" r:id="rId716" location="div_mapa" display="http://www.yucatan.gob.mx/estado/municipios.php - div_mapa"/>
    <hyperlink ref="C2435" r:id="rId717" location="div_mapa" display="http://www.yucatan.gob.mx/estado/municipios.php - div_mapa"/>
    <hyperlink ref="C2436" r:id="rId718" location="div_mapa" display="http://www.yucatan.gob.mx/estado/municipios.php - div_mapa"/>
    <hyperlink ref="C2437" r:id="rId719" location="div_mapa" display="http://www.yucatan.gob.mx/estado/municipios.php - div_mapa"/>
    <hyperlink ref="C2438" r:id="rId720" location="div_mapa" display="http://www.yucatan.gob.mx/estado/municipios.php - div_mapa"/>
    <hyperlink ref="C2439" r:id="rId721" location="div_mapa" display="http://www.yucatan.gob.mx/estado/municipios.php - div_mapa"/>
    <hyperlink ref="C2440" r:id="rId722" location="div_mapa" display="http://www.yucatan.gob.mx/estado/municipios.php - div_mapa"/>
    <hyperlink ref="C2441" r:id="rId723" location="div_mapa" display="http://www.yucatan.gob.mx/estado/municipios.php - div_mapa"/>
    <hyperlink ref="C2442" r:id="rId724" location="div_mapa" display="http://www.yucatan.gob.mx/estado/municipios.php - div_mapa"/>
    <hyperlink ref="C2443" r:id="rId725" location="div_mapa" display="http://www.yucatan.gob.mx/estado/municipios.php - div_mapa"/>
    <hyperlink ref="C2444" r:id="rId726" display="http://inafed.gob.mx/work/enciclopedia/EMM32zacatecas/municipios/32001a.html"/>
    <hyperlink ref="C2463" r:id="rId727" display="http://inafed.gob.mx/work/enciclopedia/EMM32zacatecas/municipios/32022a.html"/>
    <hyperlink ref="C2483" r:id="rId728" display="http://inafed.gob.mx/work/enciclopedia/EMM32zacatecas/municipios/32040a.html"/>
    <hyperlink ref="C2445" r:id="rId729" display="http://inafed.gob.mx/work/enciclopedia/EMM32zacatecas/municipios/32002a.html"/>
    <hyperlink ref="C2464" r:id="rId730" display="http://inafed.gob.mx/work/enciclopedia/EMM32zacatecas/municipios/32023a.html"/>
    <hyperlink ref="C2484" r:id="rId731" display="http://inafed.gob.mx/work/enciclopedia/EMM32zacatecas/municipios/32041a.html"/>
    <hyperlink ref="C2446" r:id="rId732" display="http://inafed.gob.mx/work/enciclopedia/EMM32zacatecas/municipios/32003a.html"/>
    <hyperlink ref="C2465" r:id="rId733" display="http://inafed.gob.mx/work/enciclopedia/EMM32zacatecas/municipios/32024a.html"/>
    <hyperlink ref="C2485" r:id="rId734" display="http://inafed.gob.mx/work/enciclopedia/EMM32zacatecas/municipios/32042a.html"/>
    <hyperlink ref="C2447" r:id="rId735" display="http://inafed.gob.mx/work/enciclopedia/EMM32zacatecas/municipios/32004a.html"/>
    <hyperlink ref="C2466" r:id="rId736" display="http://inafed.gob.mx/work/enciclopedia/EMM32zacatecas/municipios/32025a.html"/>
    <hyperlink ref="C2486" r:id="rId737" display="http://inafed.gob.mx/work/enciclopedia/EMM32zacatecas/municipios/32043a.html"/>
    <hyperlink ref="C2448" r:id="rId738" display="http://inafed.gob.mx/work/enciclopedia/EMM32zacatecas/municipios/32005a.html"/>
    <hyperlink ref="C2467" r:id="rId739" display="http://inafed.gob.mx/work/enciclopedia/EMM32zacatecas/municipios/32026a.html"/>
    <hyperlink ref="C2487" r:id="rId740" display="http://inafed.gob.mx/work/enciclopedia/EMM32zacatecas/municipios/32044a.html"/>
    <hyperlink ref="C2449" r:id="rId741" display="http://inafed.gob.mx/work/enciclopedia/EMM32zacatecas/municipios/32006a.html"/>
    <hyperlink ref="C2468" r:id="rId742" display="http://inafed.gob.mx/work/enciclopedia/EMM32zacatecas/municipios/32027a.html"/>
    <hyperlink ref="C2488" r:id="rId743" display="http://inafed.gob.mx/work/enciclopedia/EMM32zacatecas/municipios/32045a.html"/>
    <hyperlink ref="C2450" r:id="rId744" display="http://inafed.gob.mx/work/enciclopedia/EMM32zacatecas/municipios/32007a.html"/>
    <hyperlink ref="C2469" r:id="rId745" display="http://inafed.gob.mx/work/enciclopedia/EMM32zacatecas/municipios/32028a.html"/>
    <hyperlink ref="C2489" r:id="rId746" display="http://inafed.gob.mx/work/enciclopedia/EMM32zacatecas/municipios/32046a.html"/>
    <hyperlink ref="C2451" r:id="rId747" display="http://inafed.gob.mx/work/enciclopedia/EMM32zacatecas/municipios/32008a.html"/>
    <hyperlink ref="C2470" r:id="rId748" display="http://inafed.gob.mx/work/enciclopedia/EMM32zacatecas/municipios/32029a.html"/>
    <hyperlink ref="C2490" r:id="rId749" display="http://inafed.gob.mx/work/enciclopedia/EMM32zacatecas/municipios/32047a.html"/>
    <hyperlink ref="C2452" r:id="rId750" display="http://inafed.gob.mx/work/enciclopedia/EMM32zacatecas/municipios/32009a.html"/>
    <hyperlink ref="C2471" r:id="rId751" display="http://inafed.gob.mx/work/enciclopedia/EMM32zacatecas/municipios/32030a.html"/>
    <hyperlink ref="C2491" r:id="rId752" display="http://inafed.gob.mx/work/enciclopedia/EMM32zacatecas/municipios/32048a.html"/>
    <hyperlink ref="C2453" r:id="rId753" display="http://inafed.gob.mx/work/enciclopedia/EMM32zacatecas/municipios/32010a.html"/>
    <hyperlink ref="C2472" r:id="rId754" display="http://inafed.gob.mx/work/enciclopedia/EMM32zacatecas/municipios/32031a.html"/>
    <hyperlink ref="C2492" r:id="rId755" display="http://inafed.gob.mx/work/enciclopedia/EMM32zacatecas/municipios/32057a.html"/>
    <hyperlink ref="C2454" r:id="rId756" display="http://inafed.gob.mx/work/enciclopedia/EMM32zacatecas/municipios/32012a.html"/>
    <hyperlink ref="C2473" r:id="rId757" display="http://inafed.gob.mx/work/enciclopedia/EMM32zacatecas/municipios/32032a.html"/>
    <hyperlink ref="C2493" r:id="rId758" display="http://inafed.gob.mx/work/enciclopedia/EMM32zacatecas/municipios/32011a.html"/>
    <hyperlink ref="C2455" r:id="rId759" display="http://inafed.gob.mx/work/enciclopedia/EMM32zacatecas/municipios/32013a.html"/>
    <hyperlink ref="C2474" r:id="rId760" display="http://inafed.gob.mx/work/enciclopedia/EMM32zacatecas/municipios/32033a.html"/>
    <hyperlink ref="C2494" r:id="rId761" display="http://inafed.gob.mx/work/enciclopedia/EMM32zacatecas/municipios/32049a.html"/>
    <hyperlink ref="C2456" r:id="rId762" display="http://inafed.gob.mx/work/enciclopedia/EMM32zacatecas/municipios/32014a.html"/>
    <hyperlink ref="C2475" r:id="rId763" display="http://inafed.gob.mx/work/enciclopedia/EMM32zacatecas/municipios/32034a.html"/>
    <hyperlink ref="C2495" r:id="rId764" display="http://inafed.gob.mx/work/enciclopedia/EMM32zacatecas/municipios/32050a.html"/>
    <hyperlink ref="C2457" r:id="rId765" display="http://inafed.gob.mx/work/enciclopedia/EMM32zacatecas/municipios/32016a.html"/>
    <hyperlink ref="C2476" r:id="rId766" display="http://inafed.gob.mx/work/enciclopedia/EMM32zacatecas/municipios/32035a.html"/>
    <hyperlink ref="C2496" r:id="rId767" display="http://inafed.gob.mx/work/enciclopedia/EMM32zacatecas/municipios/32051a.html"/>
    <hyperlink ref="C2458" r:id="rId768" display="http://inafed.gob.mx/work/enciclopedia/EMM32zacatecas/municipios/32017a.html"/>
    <hyperlink ref="C2477" r:id="rId769" display="http://inafed.gob.mx/work/enciclopedia/EMM32zacatecas/municipios/32036a.html"/>
    <hyperlink ref="C2497" r:id="rId770" display="http://inafed.gob.mx/work/enciclopedia/EMM32zacatecas/municipios/32052a.html"/>
    <hyperlink ref="C2459" r:id="rId771" display="http://inafed.gob.mx/work/enciclopedia/EMM32zacatecas/municipios/32018a.html"/>
    <hyperlink ref="C2478" r:id="rId772" display="http://inafed.gob.mx/work/enciclopedia/EMM32zacatecas/municipios/32037a.html"/>
    <hyperlink ref="C2498" r:id="rId773" display="http://inafed.gob.mx/work/enciclopedia/EMM32zacatecas/municipios/32053a.html"/>
    <hyperlink ref="C2460" r:id="rId774" display="http://inafed.gob.mx/work/enciclopedia/EMM32zacatecas/municipios/32019a.html"/>
    <hyperlink ref="C2479" r:id="rId775" display="http://inafed.gob.mx/work/enciclopedia/EMM32zacatecas/municipios/32038a.html"/>
    <hyperlink ref="C2499" r:id="rId776" display="http://inafed.gob.mx/work/enciclopedia/EMM32zacatecas/municipios/32054a.html"/>
    <hyperlink ref="C2461" r:id="rId777" display="http://inafed.gob.mx/work/enciclopedia/EMM32zacatecas/municipios/32020a.html"/>
    <hyperlink ref="C2480" r:id="rId778" display="http://inafed.gob.mx/work/enciclopedia/EMM32zacatecas/municipios/32015a.html"/>
    <hyperlink ref="C2500" r:id="rId779" display="http://inafed.gob.mx/work/enciclopedia/EMM32zacatecas/municipios/32055a.html"/>
    <hyperlink ref="C2462" r:id="rId780" display="http://inafed.gob.mx/work/enciclopedia/EMM32zacatecas/municipios/32021a.html"/>
    <hyperlink ref="C2481" r:id="rId781" display="http://inafed.gob.mx/work/enciclopedia/EMM32zacatecas/municipios/32039a.html"/>
    <hyperlink ref="C2501" r:id="rId782" display="http://inafed.gob.mx/work/enciclopedia/EMM32zacatecas/municipios/32056a.html"/>
    <hyperlink ref="C2482" r:id="rId783" display="http://inafed.gob.mx/work/enciclopedia/EMM32zacatecas/municipios/32058a.html"/>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E102"/>
  <sheetViews>
    <sheetView workbookViewId="0">
      <selection activeCell="D38" sqref="D38:E38"/>
    </sheetView>
  </sheetViews>
  <sheetFormatPr baseColWidth="10" defaultRowHeight="14.5"/>
  <cols>
    <col min="1" max="1" width="40.26953125" customWidth="1"/>
    <col min="2" max="2" width="21.7265625" customWidth="1"/>
    <col min="3" max="3" width="12.453125" customWidth="1"/>
    <col min="4" max="4" width="20.26953125" customWidth="1"/>
    <col min="5" max="5" width="44.453125" customWidth="1"/>
  </cols>
  <sheetData>
    <row r="1" spans="1:5" ht="15.5">
      <c r="A1" s="235" t="s">
        <v>0</v>
      </c>
      <c r="B1" s="235"/>
      <c r="C1" s="235"/>
      <c r="D1" s="235"/>
      <c r="E1" s="235"/>
    </row>
    <row r="2" spans="1:5">
      <c r="A2" s="1" t="s">
        <v>1</v>
      </c>
      <c r="B2" s="1" t="s">
        <v>2</v>
      </c>
      <c r="C2" s="1" t="s">
        <v>3</v>
      </c>
      <c r="D2" s="1" t="s">
        <v>4</v>
      </c>
      <c r="E2" s="1" t="s">
        <v>5</v>
      </c>
    </row>
    <row r="3" spans="1:5">
      <c r="A3" s="232" t="s">
        <v>6</v>
      </c>
      <c r="B3" s="232" t="s">
        <v>7</v>
      </c>
      <c r="C3" s="2" t="s">
        <v>8</v>
      </c>
      <c r="D3" s="3"/>
      <c r="E3" s="4"/>
    </row>
    <row r="4" spans="1:5" ht="38.5">
      <c r="A4" s="233"/>
      <c r="B4" s="233"/>
      <c r="C4" s="2" t="s">
        <v>9</v>
      </c>
      <c r="D4" s="3"/>
      <c r="E4" s="4"/>
    </row>
    <row r="5" spans="1:5">
      <c r="A5" s="232" t="s">
        <v>10</v>
      </c>
      <c r="B5" s="232" t="s">
        <v>7</v>
      </c>
      <c r="C5" s="2" t="s">
        <v>8</v>
      </c>
      <c r="D5" s="3"/>
      <c r="E5" s="4"/>
    </row>
    <row r="6" spans="1:5" ht="38.5">
      <c r="A6" s="233"/>
      <c r="B6" s="233"/>
      <c r="C6" s="2" t="s">
        <v>9</v>
      </c>
      <c r="D6" s="3"/>
      <c r="E6" s="4"/>
    </row>
    <row r="7" spans="1:5">
      <c r="A7" s="232" t="s">
        <v>11</v>
      </c>
      <c r="B7" s="232" t="s">
        <v>7</v>
      </c>
      <c r="C7" s="2" t="s">
        <v>8</v>
      </c>
      <c r="D7" s="3"/>
      <c r="E7" s="234" t="s">
        <v>12</v>
      </c>
    </row>
    <row r="8" spans="1:5" ht="38.5">
      <c r="A8" s="233"/>
      <c r="B8" s="233"/>
      <c r="C8" s="2" t="s">
        <v>9</v>
      </c>
      <c r="D8" s="3"/>
      <c r="E8" s="233"/>
    </row>
    <row r="9" spans="1:5">
      <c r="A9" s="232" t="s">
        <v>13</v>
      </c>
      <c r="B9" s="232" t="s">
        <v>7</v>
      </c>
      <c r="C9" s="2" t="s">
        <v>8</v>
      </c>
      <c r="D9" s="3"/>
      <c r="E9" s="4"/>
    </row>
    <row r="10" spans="1:5" ht="38.5">
      <c r="A10" s="233"/>
      <c r="B10" s="233"/>
      <c r="C10" s="2" t="s">
        <v>9</v>
      </c>
      <c r="D10" s="3"/>
      <c r="E10" s="4"/>
    </row>
    <row r="11" spans="1:5">
      <c r="A11" s="5" t="s">
        <v>14</v>
      </c>
      <c r="B11" s="6" t="s">
        <v>7</v>
      </c>
      <c r="C11" s="2" t="s">
        <v>15</v>
      </c>
      <c r="D11" s="3"/>
      <c r="E11" s="4"/>
    </row>
    <row r="12" spans="1:5">
      <c r="A12" s="5" t="s">
        <v>16</v>
      </c>
      <c r="B12" s="6" t="s">
        <v>7</v>
      </c>
      <c r="C12" s="2" t="s">
        <v>15</v>
      </c>
      <c r="D12" s="3"/>
      <c r="E12" s="4"/>
    </row>
    <row r="13" spans="1:5">
      <c r="A13" s="232" t="s">
        <v>17</v>
      </c>
      <c r="B13" s="232" t="s">
        <v>7</v>
      </c>
      <c r="C13" s="2" t="s">
        <v>8</v>
      </c>
      <c r="D13" s="3"/>
      <c r="E13" s="231" t="s">
        <v>18</v>
      </c>
    </row>
    <row r="14" spans="1:5" ht="38.5">
      <c r="A14" s="233"/>
      <c r="B14" s="233"/>
      <c r="C14" s="2" t="s">
        <v>9</v>
      </c>
      <c r="D14" s="3"/>
      <c r="E14" s="224"/>
    </row>
    <row r="15" spans="1:5">
      <c r="A15" s="232" t="s">
        <v>19</v>
      </c>
      <c r="B15" s="232" t="s">
        <v>7</v>
      </c>
      <c r="C15" s="2" t="s">
        <v>8</v>
      </c>
      <c r="D15" s="3"/>
      <c r="E15" s="231" t="s">
        <v>18</v>
      </c>
    </row>
    <row r="16" spans="1:5" ht="38.5">
      <c r="A16" s="233"/>
      <c r="B16" s="233"/>
      <c r="C16" s="2" t="s">
        <v>9</v>
      </c>
      <c r="D16" s="3"/>
      <c r="E16" s="224"/>
    </row>
    <row r="17" spans="1:5">
      <c r="A17" s="222" t="s">
        <v>20</v>
      </c>
      <c r="B17" s="222" t="s">
        <v>7</v>
      </c>
      <c r="C17" s="2" t="s">
        <v>8</v>
      </c>
      <c r="D17" s="5" t="s">
        <v>21</v>
      </c>
      <c r="E17" s="5" t="s">
        <v>22</v>
      </c>
    </row>
    <row r="18" spans="1:5" ht="38.5">
      <c r="A18" s="223"/>
      <c r="B18" s="223"/>
      <c r="C18" s="2" t="s">
        <v>9</v>
      </c>
      <c r="D18" s="5" t="s">
        <v>23</v>
      </c>
      <c r="E18" s="4"/>
    </row>
    <row r="19" spans="1:5">
      <c r="A19" s="223"/>
      <c r="B19" s="223"/>
      <c r="C19" s="7"/>
      <c r="D19" s="5" t="s">
        <v>24</v>
      </c>
      <c r="E19" s="4"/>
    </row>
    <row r="20" spans="1:5">
      <c r="A20" s="223"/>
      <c r="B20" s="223"/>
      <c r="C20" s="7"/>
      <c r="D20" s="5" t="s">
        <v>25</v>
      </c>
      <c r="E20" s="4"/>
    </row>
    <row r="21" spans="1:5">
      <c r="A21" s="223"/>
      <c r="B21" s="223"/>
      <c r="C21" s="7"/>
      <c r="D21" s="5" t="s">
        <v>26</v>
      </c>
      <c r="E21" s="4"/>
    </row>
    <row r="22" spans="1:5">
      <c r="A22" s="224"/>
      <c r="B22" s="224"/>
      <c r="C22" s="7"/>
      <c r="D22" s="5" t="s">
        <v>27</v>
      </c>
      <c r="E22" s="4"/>
    </row>
    <row r="23" spans="1:5">
      <c r="A23" s="222" t="s">
        <v>28</v>
      </c>
      <c r="B23" s="222" t="s">
        <v>7</v>
      </c>
      <c r="C23" s="2" t="s">
        <v>8</v>
      </c>
      <c r="D23" s="5" t="s">
        <v>21</v>
      </c>
      <c r="E23" s="5" t="s">
        <v>22</v>
      </c>
    </row>
    <row r="24" spans="1:5" ht="38.5">
      <c r="A24" s="223"/>
      <c r="B24" s="223"/>
      <c r="C24" s="2" t="s">
        <v>9</v>
      </c>
      <c r="D24" s="5" t="s">
        <v>23</v>
      </c>
      <c r="E24" s="4"/>
    </row>
    <row r="25" spans="1:5">
      <c r="A25" s="223"/>
      <c r="B25" s="223"/>
      <c r="C25" s="7"/>
      <c r="D25" s="5" t="s">
        <v>24</v>
      </c>
      <c r="E25" s="4"/>
    </row>
    <row r="26" spans="1:5">
      <c r="A26" s="223"/>
      <c r="B26" s="223"/>
      <c r="C26" s="7"/>
      <c r="D26" s="5" t="s">
        <v>25</v>
      </c>
      <c r="E26" s="4"/>
    </row>
    <row r="27" spans="1:5">
      <c r="A27" s="223"/>
      <c r="B27" s="223"/>
      <c r="C27" s="7"/>
      <c r="D27" s="5" t="s">
        <v>26</v>
      </c>
      <c r="E27" s="4"/>
    </row>
    <row r="28" spans="1:5">
      <c r="A28" s="224"/>
      <c r="B28" s="224"/>
      <c r="C28" s="7"/>
      <c r="D28" s="5" t="s">
        <v>27</v>
      </c>
      <c r="E28" s="4"/>
    </row>
    <row r="29" spans="1:5">
      <c r="A29" s="222" t="s">
        <v>29</v>
      </c>
      <c r="B29" s="222" t="s">
        <v>7</v>
      </c>
      <c r="C29" s="222" t="s">
        <v>15</v>
      </c>
      <c r="D29" s="228" t="s">
        <v>30</v>
      </c>
      <c r="E29" s="5" t="s">
        <v>31</v>
      </c>
    </row>
    <row r="30" spans="1:5">
      <c r="A30" s="223"/>
      <c r="B30" s="223"/>
      <c r="C30" s="223"/>
      <c r="D30" s="229"/>
      <c r="E30" s="5" t="s">
        <v>32</v>
      </c>
    </row>
    <row r="31" spans="1:5">
      <c r="A31" s="223"/>
      <c r="B31" s="223"/>
      <c r="C31" s="223"/>
      <c r="D31" s="230"/>
      <c r="E31" s="5" t="s">
        <v>33</v>
      </c>
    </row>
    <row r="32" spans="1:5">
      <c r="A32" s="223"/>
      <c r="B32" s="223"/>
      <c r="C32" s="223"/>
      <c r="D32" s="228" t="s">
        <v>34</v>
      </c>
      <c r="E32" s="5" t="s">
        <v>35</v>
      </c>
    </row>
    <row r="33" spans="1:5">
      <c r="A33" s="223"/>
      <c r="B33" s="223"/>
      <c r="C33" s="223"/>
      <c r="D33" s="229"/>
      <c r="E33" s="5" t="s">
        <v>36</v>
      </c>
    </row>
    <row r="34" spans="1:5">
      <c r="A34" s="223"/>
      <c r="B34" s="223"/>
      <c r="C34" s="223"/>
      <c r="D34" s="229"/>
      <c r="E34" s="5" t="s">
        <v>37</v>
      </c>
    </row>
    <row r="35" spans="1:5">
      <c r="A35" s="223"/>
      <c r="B35" s="223"/>
      <c r="C35" s="223"/>
      <c r="D35" s="229"/>
      <c r="E35" s="5" t="s">
        <v>38</v>
      </c>
    </row>
    <row r="36" spans="1:5">
      <c r="A36" s="223"/>
      <c r="B36" s="223"/>
      <c r="C36" s="223"/>
      <c r="D36" s="229"/>
      <c r="E36" s="5" t="s">
        <v>39</v>
      </c>
    </row>
    <row r="37" spans="1:5">
      <c r="A37" s="223"/>
      <c r="B37" s="223"/>
      <c r="C37" s="223"/>
      <c r="D37" s="230"/>
      <c r="E37" s="5" t="s">
        <v>40</v>
      </c>
    </row>
    <row r="38" spans="1:5">
      <c r="A38" s="223"/>
      <c r="B38" s="223"/>
      <c r="C38" s="223"/>
      <c r="D38" s="18" t="s">
        <v>41</v>
      </c>
      <c r="E38" s="20"/>
    </row>
    <row r="39" spans="1:5">
      <c r="A39" s="223"/>
      <c r="B39" s="223"/>
      <c r="C39" s="223"/>
      <c r="D39" s="8" t="s">
        <v>42</v>
      </c>
      <c r="E39" s="3"/>
    </row>
    <row r="40" spans="1:5">
      <c r="A40" s="223"/>
      <c r="B40" s="223"/>
      <c r="C40" s="223"/>
      <c r="D40" s="18" t="s">
        <v>43</v>
      </c>
      <c r="E40" s="19" t="s">
        <v>44</v>
      </c>
    </row>
    <row r="41" spans="1:5">
      <c r="A41" s="223"/>
      <c r="B41" s="223"/>
      <c r="C41" s="223"/>
      <c r="D41" s="8" t="s">
        <v>45</v>
      </c>
      <c r="E41" s="3"/>
    </row>
    <row r="42" spans="1:5">
      <c r="A42" s="223"/>
      <c r="B42" s="223"/>
      <c r="C42" s="223"/>
      <c r="D42" s="8" t="s">
        <v>46</v>
      </c>
      <c r="E42" s="5" t="s">
        <v>47</v>
      </c>
    </row>
    <row r="43" spans="1:5">
      <c r="A43" s="223"/>
      <c r="B43" s="223"/>
      <c r="C43" s="223"/>
      <c r="D43" s="8" t="s">
        <v>48</v>
      </c>
      <c r="E43" s="5" t="s">
        <v>49</v>
      </c>
    </row>
    <row r="44" spans="1:5">
      <c r="A44" s="223"/>
      <c r="B44" s="223"/>
      <c r="C44" s="223"/>
      <c r="D44" s="8" t="s">
        <v>50</v>
      </c>
      <c r="E44" s="3"/>
    </row>
    <row r="45" spans="1:5">
      <c r="A45" s="223"/>
      <c r="B45" s="223"/>
      <c r="C45" s="223"/>
      <c r="D45" s="8" t="s">
        <v>51</v>
      </c>
      <c r="E45" s="5" t="s">
        <v>52</v>
      </c>
    </row>
    <row r="46" spans="1:5">
      <c r="A46" s="224"/>
      <c r="B46" s="224"/>
      <c r="C46" s="224"/>
      <c r="D46" s="8" t="s">
        <v>53</v>
      </c>
      <c r="E46" s="5" t="s">
        <v>54</v>
      </c>
    </row>
    <row r="47" spans="1:5">
      <c r="A47" s="222" t="s">
        <v>55</v>
      </c>
      <c r="B47" s="222" t="s">
        <v>7</v>
      </c>
      <c r="C47" s="2" t="s">
        <v>15</v>
      </c>
      <c r="D47" s="3"/>
      <c r="E47" s="5" t="s">
        <v>56</v>
      </c>
    </row>
    <row r="48" spans="1:5" ht="38.5">
      <c r="A48" s="223"/>
      <c r="B48" s="223"/>
      <c r="C48" s="2" t="s">
        <v>9</v>
      </c>
      <c r="D48" s="3"/>
      <c r="E48" s="5" t="s">
        <v>57</v>
      </c>
    </row>
    <row r="49" spans="1:5">
      <c r="A49" s="224"/>
      <c r="B49" s="224"/>
      <c r="C49" s="2" t="s">
        <v>8</v>
      </c>
      <c r="D49" s="3"/>
      <c r="E49" s="5" t="s">
        <v>58</v>
      </c>
    </row>
    <row r="50" spans="1:5">
      <c r="A50" s="222" t="s">
        <v>59</v>
      </c>
      <c r="B50" s="222" t="s">
        <v>7</v>
      </c>
      <c r="C50" s="222" t="s">
        <v>15</v>
      </c>
      <c r="D50" s="4"/>
      <c r="E50" s="5" t="s">
        <v>58</v>
      </c>
    </row>
    <row r="51" spans="1:5">
      <c r="A51" s="224"/>
      <c r="B51" s="224"/>
      <c r="C51" s="224"/>
      <c r="D51" s="4"/>
      <c r="E51" s="5" t="s">
        <v>60</v>
      </c>
    </row>
    <row r="52" spans="1:5">
      <c r="A52" s="222" t="s">
        <v>61</v>
      </c>
      <c r="B52" s="222" t="s">
        <v>62</v>
      </c>
      <c r="C52" s="222" t="s">
        <v>63</v>
      </c>
      <c r="D52" s="222" t="s">
        <v>64</v>
      </c>
      <c r="E52" s="9" t="s">
        <v>65</v>
      </c>
    </row>
    <row r="53" spans="1:5">
      <c r="A53" s="223"/>
      <c r="B53" s="223"/>
      <c r="C53" s="223"/>
      <c r="D53" s="223"/>
      <c r="E53" s="10" t="s">
        <v>66</v>
      </c>
    </row>
    <row r="54" spans="1:5" ht="25">
      <c r="A54" s="223"/>
      <c r="B54" s="223"/>
      <c r="C54" s="223"/>
      <c r="D54" s="223"/>
      <c r="E54" s="10" t="s">
        <v>67</v>
      </c>
    </row>
    <row r="55" spans="1:5">
      <c r="A55" s="223"/>
      <c r="B55" s="223"/>
      <c r="C55" s="223"/>
      <c r="D55" s="224"/>
      <c r="E55" s="9" t="s">
        <v>68</v>
      </c>
    </row>
    <row r="56" spans="1:5">
      <c r="A56" s="223"/>
      <c r="B56" s="223"/>
      <c r="C56" s="223"/>
      <c r="D56" s="222" t="s">
        <v>69</v>
      </c>
      <c r="E56" s="9" t="s">
        <v>65</v>
      </c>
    </row>
    <row r="57" spans="1:5">
      <c r="A57" s="223"/>
      <c r="B57" s="223"/>
      <c r="C57" s="223"/>
      <c r="D57" s="223"/>
      <c r="E57" s="10" t="s">
        <v>66</v>
      </c>
    </row>
    <row r="58" spans="1:5" ht="25">
      <c r="A58" s="223"/>
      <c r="B58" s="223"/>
      <c r="C58" s="223"/>
      <c r="D58" s="223"/>
      <c r="E58" s="10" t="s">
        <v>67</v>
      </c>
    </row>
    <row r="59" spans="1:5">
      <c r="A59" s="223"/>
      <c r="B59" s="223"/>
      <c r="C59" s="223"/>
      <c r="D59" s="224"/>
      <c r="E59" s="9" t="s">
        <v>68</v>
      </c>
    </row>
    <row r="60" spans="1:5">
      <c r="A60" s="223"/>
      <c r="B60" s="223"/>
      <c r="C60" s="223"/>
      <c r="D60" s="222" t="s">
        <v>70</v>
      </c>
      <c r="E60" s="9" t="s">
        <v>65</v>
      </c>
    </row>
    <row r="61" spans="1:5">
      <c r="A61" s="223"/>
      <c r="B61" s="223"/>
      <c r="C61" s="223"/>
      <c r="D61" s="223"/>
      <c r="E61" s="10" t="s">
        <v>66</v>
      </c>
    </row>
    <row r="62" spans="1:5" ht="25">
      <c r="A62" s="223"/>
      <c r="B62" s="223"/>
      <c r="C62" s="223"/>
      <c r="D62" s="223"/>
      <c r="E62" s="10" t="s">
        <v>67</v>
      </c>
    </row>
    <row r="63" spans="1:5">
      <c r="A63" s="223"/>
      <c r="B63" s="223"/>
      <c r="C63" s="223"/>
      <c r="D63" s="224"/>
      <c r="E63" s="9" t="s">
        <v>68</v>
      </c>
    </row>
    <row r="64" spans="1:5">
      <c r="A64" s="223"/>
      <c r="B64" s="223"/>
      <c r="C64" s="223"/>
      <c r="D64" s="222" t="s">
        <v>71</v>
      </c>
      <c r="E64" s="9" t="s">
        <v>65</v>
      </c>
    </row>
    <row r="65" spans="1:5">
      <c r="A65" s="223"/>
      <c r="B65" s="223"/>
      <c r="C65" s="223"/>
      <c r="D65" s="223"/>
      <c r="E65" s="10" t="s">
        <v>66</v>
      </c>
    </row>
    <row r="66" spans="1:5" ht="25">
      <c r="A66" s="223"/>
      <c r="B66" s="223"/>
      <c r="C66" s="223"/>
      <c r="D66" s="223"/>
      <c r="E66" s="10" t="s">
        <v>67</v>
      </c>
    </row>
    <row r="67" spans="1:5">
      <c r="A67" s="223"/>
      <c r="B67" s="223"/>
      <c r="C67" s="223"/>
      <c r="D67" s="224"/>
      <c r="E67" s="9" t="s">
        <v>68</v>
      </c>
    </row>
    <row r="68" spans="1:5">
      <c r="A68" s="224"/>
      <c r="B68" s="224"/>
      <c r="C68" s="224"/>
      <c r="D68" s="11" t="s">
        <v>72</v>
      </c>
      <c r="E68" s="11" t="s">
        <v>73</v>
      </c>
    </row>
    <row r="69" spans="1:5">
      <c r="A69" s="222" t="s">
        <v>74</v>
      </c>
      <c r="B69" s="222" t="s">
        <v>75</v>
      </c>
      <c r="C69" s="11" t="s">
        <v>76</v>
      </c>
      <c r="D69" s="11"/>
      <c r="E69" s="11" t="s">
        <v>77</v>
      </c>
    </row>
    <row r="70" spans="1:5">
      <c r="A70" s="223"/>
      <c r="B70" s="223"/>
      <c r="C70" s="11" t="s">
        <v>78</v>
      </c>
      <c r="D70" s="4"/>
      <c r="E70" s="9" t="s">
        <v>79</v>
      </c>
    </row>
    <row r="71" spans="1:5" ht="25">
      <c r="A71" s="223"/>
      <c r="B71" s="223"/>
      <c r="C71" s="225" t="s">
        <v>80</v>
      </c>
      <c r="D71" s="10" t="s">
        <v>81</v>
      </c>
      <c r="E71" s="10" t="s">
        <v>82</v>
      </c>
    </row>
    <row r="72" spans="1:5">
      <c r="A72" s="223"/>
      <c r="B72" s="223"/>
      <c r="C72" s="226"/>
      <c r="D72" s="10" t="s">
        <v>83</v>
      </c>
      <c r="E72" s="10" t="s">
        <v>84</v>
      </c>
    </row>
    <row r="73" spans="1:5">
      <c r="A73" s="223"/>
      <c r="B73" s="223"/>
      <c r="C73" s="226"/>
      <c r="D73" s="10" t="s">
        <v>85</v>
      </c>
      <c r="E73" s="10" t="s">
        <v>86</v>
      </c>
    </row>
    <row r="74" spans="1:5">
      <c r="A74" s="223"/>
      <c r="B74" s="223"/>
      <c r="C74" s="226"/>
      <c r="D74" s="10" t="s">
        <v>87</v>
      </c>
      <c r="E74" s="10" t="s">
        <v>86</v>
      </c>
    </row>
    <row r="75" spans="1:5" ht="25">
      <c r="A75" s="223"/>
      <c r="B75" s="223"/>
      <c r="C75" s="226"/>
      <c r="D75" s="10" t="s">
        <v>88</v>
      </c>
      <c r="E75" s="10" t="s">
        <v>86</v>
      </c>
    </row>
    <row r="76" spans="1:5" ht="25">
      <c r="A76" s="223"/>
      <c r="B76" s="223"/>
      <c r="C76" s="226"/>
      <c r="D76" s="10" t="s">
        <v>89</v>
      </c>
      <c r="E76" s="10" t="s">
        <v>90</v>
      </c>
    </row>
    <row r="77" spans="1:5" ht="25">
      <c r="A77" s="223"/>
      <c r="B77" s="223"/>
      <c r="C77" s="226"/>
      <c r="D77" s="10" t="s">
        <v>91</v>
      </c>
      <c r="E77" s="10" t="s">
        <v>92</v>
      </c>
    </row>
    <row r="78" spans="1:5" ht="25">
      <c r="A78" s="223"/>
      <c r="B78" s="223"/>
      <c r="C78" s="226"/>
      <c r="D78" s="10" t="s">
        <v>93</v>
      </c>
      <c r="E78" s="10" t="s">
        <v>92</v>
      </c>
    </row>
    <row r="79" spans="1:5" ht="25">
      <c r="A79" s="223"/>
      <c r="B79" s="223"/>
      <c r="C79" s="226"/>
      <c r="D79" s="10" t="s">
        <v>94</v>
      </c>
      <c r="E79" s="10" t="s">
        <v>92</v>
      </c>
    </row>
    <row r="80" spans="1:5" ht="37.5">
      <c r="A80" s="223"/>
      <c r="B80" s="223"/>
      <c r="C80" s="226"/>
      <c r="D80" s="10" t="s">
        <v>95</v>
      </c>
      <c r="E80" s="10" t="s">
        <v>96</v>
      </c>
    </row>
    <row r="81" spans="1:5" ht="25">
      <c r="A81" s="223"/>
      <c r="B81" s="223"/>
      <c r="C81" s="227"/>
      <c r="D81" s="10" t="s">
        <v>97</v>
      </c>
      <c r="E81" s="10" t="s">
        <v>98</v>
      </c>
    </row>
    <row r="82" spans="1:5">
      <c r="A82" s="223"/>
      <c r="B82" s="223"/>
      <c r="C82" s="222" t="s">
        <v>99</v>
      </c>
      <c r="D82" s="10" t="s">
        <v>100</v>
      </c>
      <c r="E82" s="10" t="s">
        <v>101</v>
      </c>
    </row>
    <row r="83" spans="1:5">
      <c r="A83" s="223"/>
      <c r="B83" s="223"/>
      <c r="C83" s="223"/>
      <c r="D83" s="10" t="s">
        <v>102</v>
      </c>
      <c r="E83" s="10" t="s">
        <v>101</v>
      </c>
    </row>
    <row r="84" spans="1:5">
      <c r="A84" s="223"/>
      <c r="B84" s="223"/>
      <c r="C84" s="223"/>
      <c r="D84" s="10" t="s">
        <v>103</v>
      </c>
      <c r="E84" s="10" t="s">
        <v>101</v>
      </c>
    </row>
    <row r="85" spans="1:5" ht="25">
      <c r="A85" s="223"/>
      <c r="B85" s="223"/>
      <c r="C85" s="224"/>
      <c r="D85" s="12" t="s">
        <v>104</v>
      </c>
      <c r="E85" s="12" t="s">
        <v>101</v>
      </c>
    </row>
    <row r="86" spans="1:5" ht="25">
      <c r="A86" s="223"/>
      <c r="B86" s="223"/>
      <c r="C86" s="222" t="s">
        <v>105</v>
      </c>
      <c r="D86" s="10" t="s">
        <v>78</v>
      </c>
      <c r="E86" s="10" t="s">
        <v>106</v>
      </c>
    </row>
    <row r="87" spans="1:5" ht="25">
      <c r="A87" s="223"/>
      <c r="B87" s="223"/>
      <c r="C87" s="223"/>
      <c r="D87" s="10" t="s">
        <v>107</v>
      </c>
      <c r="E87" s="10" t="s">
        <v>108</v>
      </c>
    </row>
    <row r="88" spans="1:5">
      <c r="A88" s="223"/>
      <c r="B88" s="223"/>
      <c r="C88" s="223"/>
      <c r="D88" s="10" t="s">
        <v>109</v>
      </c>
      <c r="E88" s="10" t="s">
        <v>110</v>
      </c>
    </row>
    <row r="89" spans="1:5" ht="58.5" customHeight="1">
      <c r="A89" s="224"/>
      <c r="B89" s="224"/>
      <c r="C89" s="224"/>
      <c r="D89" s="10" t="s">
        <v>111</v>
      </c>
      <c r="E89" s="10" t="s">
        <v>112</v>
      </c>
    </row>
    <row r="90" spans="1:5">
      <c r="A90" s="222" t="s">
        <v>113</v>
      </c>
      <c r="B90" s="222" t="s">
        <v>7</v>
      </c>
      <c r="C90" s="2" t="s">
        <v>15</v>
      </c>
      <c r="D90" s="3"/>
      <c r="E90" s="222" t="s">
        <v>58</v>
      </c>
    </row>
    <row r="91" spans="1:5" ht="38.5">
      <c r="A91" s="223"/>
      <c r="B91" s="223"/>
      <c r="C91" s="2" t="s">
        <v>9</v>
      </c>
      <c r="D91" s="3"/>
      <c r="E91" s="223"/>
    </row>
    <row r="92" spans="1:5">
      <c r="A92" s="224"/>
      <c r="B92" s="224"/>
      <c r="C92" s="2" t="s">
        <v>8</v>
      </c>
      <c r="D92" s="3"/>
      <c r="E92" s="224"/>
    </row>
    <row r="93" spans="1:5">
      <c r="A93" s="222" t="s">
        <v>114</v>
      </c>
      <c r="B93" s="222" t="s">
        <v>62</v>
      </c>
      <c r="C93" s="222" t="s">
        <v>115</v>
      </c>
      <c r="D93" s="10" t="s">
        <v>116</v>
      </c>
      <c r="E93" s="10" t="s">
        <v>117</v>
      </c>
    </row>
    <row r="94" spans="1:5" ht="25">
      <c r="A94" s="223"/>
      <c r="B94" s="223"/>
      <c r="C94" s="223"/>
      <c r="D94" s="10" t="s">
        <v>118</v>
      </c>
      <c r="E94" s="10" t="s">
        <v>117</v>
      </c>
    </row>
    <row r="95" spans="1:5">
      <c r="A95" s="223"/>
      <c r="B95" s="223"/>
      <c r="C95" s="223"/>
      <c r="D95" s="10" t="s">
        <v>119</v>
      </c>
      <c r="E95" s="10" t="s">
        <v>117</v>
      </c>
    </row>
    <row r="96" spans="1:5">
      <c r="A96" s="223"/>
      <c r="B96" s="223"/>
      <c r="C96" s="223"/>
      <c r="D96" s="10" t="s">
        <v>120</v>
      </c>
      <c r="E96" s="10" t="s">
        <v>121</v>
      </c>
    </row>
    <row r="97" spans="1:5">
      <c r="A97" s="223"/>
      <c r="B97" s="223"/>
      <c r="C97" s="224"/>
      <c r="D97" s="10" t="s">
        <v>122</v>
      </c>
      <c r="E97" s="10" t="s">
        <v>117</v>
      </c>
    </row>
    <row r="98" spans="1:5" ht="25">
      <c r="A98" s="223"/>
      <c r="B98" s="223"/>
      <c r="C98" s="222" t="s">
        <v>123</v>
      </c>
      <c r="D98" s="10" t="s">
        <v>124</v>
      </c>
      <c r="E98" s="10" t="s">
        <v>125</v>
      </c>
    </row>
    <row r="99" spans="1:5" ht="25">
      <c r="A99" s="223"/>
      <c r="B99" s="223"/>
      <c r="C99" s="223"/>
      <c r="D99" s="10" t="s">
        <v>118</v>
      </c>
      <c r="E99" s="10" t="s">
        <v>117</v>
      </c>
    </row>
    <row r="100" spans="1:5">
      <c r="A100" s="223"/>
      <c r="B100" s="223"/>
      <c r="C100" s="223"/>
      <c r="D100" s="10" t="s">
        <v>119</v>
      </c>
      <c r="E100" s="10" t="s">
        <v>117</v>
      </c>
    </row>
    <row r="101" spans="1:5">
      <c r="A101" s="223"/>
      <c r="B101" s="223"/>
      <c r="C101" s="223"/>
      <c r="D101" s="10" t="s">
        <v>120</v>
      </c>
      <c r="E101" s="10" t="s">
        <v>121</v>
      </c>
    </row>
    <row r="102" spans="1:5">
      <c r="A102" s="224"/>
      <c r="B102" s="224"/>
      <c r="C102" s="224"/>
      <c r="D102" s="10" t="s">
        <v>122</v>
      </c>
      <c r="E102" s="10" t="s">
        <v>117</v>
      </c>
    </row>
  </sheetData>
  <mergeCells count="49">
    <mergeCell ref="A7:A8"/>
    <mergeCell ref="B7:B8"/>
    <mergeCell ref="E7:E8"/>
    <mergeCell ref="A1:E1"/>
    <mergeCell ref="A3:A4"/>
    <mergeCell ref="B3:B4"/>
    <mergeCell ref="A5:A6"/>
    <mergeCell ref="B5:B6"/>
    <mergeCell ref="E13:E14"/>
    <mergeCell ref="A15:A16"/>
    <mergeCell ref="B15:B16"/>
    <mergeCell ref="E15:E16"/>
    <mergeCell ref="A9:A10"/>
    <mergeCell ref="B9:B10"/>
    <mergeCell ref="A13:A14"/>
    <mergeCell ref="B13:B14"/>
    <mergeCell ref="A17:A22"/>
    <mergeCell ref="B17:B22"/>
    <mergeCell ref="A23:A28"/>
    <mergeCell ref="B23:B28"/>
    <mergeCell ref="A29:A46"/>
    <mergeCell ref="B29:B46"/>
    <mergeCell ref="D29:D31"/>
    <mergeCell ref="D32:D37"/>
    <mergeCell ref="A47:A49"/>
    <mergeCell ref="B47:B49"/>
    <mergeCell ref="A52:A68"/>
    <mergeCell ref="B52:B68"/>
    <mergeCell ref="C52:C68"/>
    <mergeCell ref="D52:D55"/>
    <mergeCell ref="D56:D59"/>
    <mergeCell ref="D60:D63"/>
    <mergeCell ref="D64:D67"/>
    <mergeCell ref="A50:A51"/>
    <mergeCell ref="B50:B51"/>
    <mergeCell ref="C50:C51"/>
    <mergeCell ref="C29:C46"/>
    <mergeCell ref="A69:A89"/>
    <mergeCell ref="B69:B89"/>
    <mergeCell ref="C71:C81"/>
    <mergeCell ref="C82:C85"/>
    <mergeCell ref="C86:C89"/>
    <mergeCell ref="E90:E92"/>
    <mergeCell ref="A93:A102"/>
    <mergeCell ref="B93:B102"/>
    <mergeCell ref="C93:C97"/>
    <mergeCell ref="C98:C102"/>
    <mergeCell ref="A90:A92"/>
    <mergeCell ref="B90:B92"/>
  </mergeCells>
  <phoneticPr fontId="0" type="noConversion"/>
  <pageMargins left="0.78740157480314965" right="0.70866141732283472" top="0.23622047244094491" bottom="0.31496062992125984" header="0.15748031496062992" footer="0.23622047244094491"/>
  <pageSetup paperSize="9" scale="93" fitToHeight="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4:M176"/>
  <sheetViews>
    <sheetView showGridLines="0" topLeftCell="A113" zoomScale="93" zoomScaleNormal="93" workbookViewId="0">
      <selection activeCell="A146" sqref="A146:M146"/>
    </sheetView>
  </sheetViews>
  <sheetFormatPr baseColWidth="10" defaultRowHeight="14.5"/>
  <cols>
    <col min="1" max="1" width="17" customWidth="1"/>
    <col min="2" max="2" width="13.26953125" customWidth="1"/>
    <col min="3" max="3" width="1.81640625" customWidth="1"/>
    <col min="4" max="4" width="12.7265625" customWidth="1"/>
    <col min="5" max="5" width="1.54296875" customWidth="1"/>
    <col min="6" max="6" width="10.1796875" customWidth="1"/>
    <col min="7" max="7" width="17.453125" customWidth="1"/>
    <col min="8" max="8" width="1.54296875" customWidth="1"/>
    <col min="9" max="9" width="9.1796875" customWidth="1"/>
    <col min="10" max="10" width="14.54296875" customWidth="1"/>
    <col min="11" max="11" width="1.453125" customWidth="1"/>
    <col min="12" max="12" width="20.453125" customWidth="1"/>
    <col min="13" max="13" width="27.7265625" customWidth="1"/>
  </cols>
  <sheetData>
    <row r="4" spans="1:13" ht="23.5">
      <c r="A4" s="236" t="s">
        <v>126</v>
      </c>
      <c r="B4" s="236"/>
      <c r="C4" s="236"/>
      <c r="D4" s="236"/>
      <c r="E4" s="236"/>
      <c r="F4" s="236"/>
      <c r="G4" s="236"/>
      <c r="H4" s="236"/>
      <c r="I4" s="236"/>
      <c r="J4" s="236"/>
      <c r="K4" s="236"/>
      <c r="L4" s="236"/>
      <c r="M4" s="236"/>
    </row>
    <row r="5" spans="1:13" ht="3.75" customHeight="1"/>
    <row r="6" spans="1:13" ht="18.5">
      <c r="A6" s="21" t="s">
        <v>127</v>
      </c>
    </row>
    <row r="7" spans="1:13" ht="6" customHeight="1"/>
    <row r="8" spans="1:13" ht="16.5" thickBot="1">
      <c r="A8" s="43" t="s">
        <v>198</v>
      </c>
      <c r="B8" s="17"/>
      <c r="C8" s="17"/>
      <c r="D8" s="240"/>
      <c r="E8" s="240"/>
      <c r="F8" s="240"/>
      <c r="G8" s="240"/>
      <c r="H8" s="240"/>
      <c r="I8" s="240"/>
      <c r="J8" s="237" t="s">
        <v>200</v>
      </c>
      <c r="K8" s="237"/>
      <c r="L8" s="237"/>
      <c r="M8" s="71"/>
    </row>
    <row r="9" spans="1:13" ht="12" customHeight="1">
      <c r="A9" s="14"/>
      <c r="B9" s="14"/>
      <c r="C9" s="14"/>
      <c r="D9" s="14"/>
      <c r="E9" s="14"/>
      <c r="F9" s="14"/>
      <c r="G9" s="14"/>
      <c r="H9" s="14"/>
      <c r="I9" s="14"/>
      <c r="J9" s="14"/>
      <c r="K9" s="14"/>
      <c r="L9" s="14"/>
      <c r="M9" s="14"/>
    </row>
    <row r="10" spans="1:13" ht="16.5" thickBot="1">
      <c r="A10" s="43" t="s">
        <v>128</v>
      </c>
      <c r="B10" s="72"/>
      <c r="C10" s="14"/>
      <c r="D10" s="72"/>
      <c r="E10" s="15"/>
      <c r="F10" s="43" t="s">
        <v>42</v>
      </c>
      <c r="G10" s="72"/>
      <c r="H10" s="14"/>
      <c r="I10" s="43" t="s">
        <v>13</v>
      </c>
      <c r="J10" s="72"/>
      <c r="K10" s="14"/>
      <c r="L10" s="43" t="s">
        <v>129</v>
      </c>
      <c r="M10" s="73"/>
    </row>
    <row r="11" spans="1:13" ht="6.75" customHeight="1">
      <c r="A11" s="14"/>
      <c r="B11" s="14"/>
      <c r="C11" s="14"/>
      <c r="D11" s="14"/>
      <c r="E11" s="14"/>
      <c r="F11" s="14"/>
      <c r="G11" s="14"/>
      <c r="H11" s="14"/>
      <c r="I11" s="14"/>
      <c r="J11" s="14"/>
      <c r="K11" s="14"/>
      <c r="L11" s="14"/>
      <c r="M11" s="14"/>
    </row>
    <row r="12" spans="1:13" ht="16">
      <c r="A12" s="44" t="s">
        <v>130</v>
      </c>
      <c r="B12" s="14"/>
      <c r="C12" s="14"/>
      <c r="D12" s="14"/>
      <c r="E12" s="14"/>
      <c r="F12" s="14"/>
      <c r="G12" s="14"/>
      <c r="H12" s="14"/>
      <c r="I12" s="14"/>
      <c r="J12" s="14"/>
      <c r="K12" s="14"/>
      <c r="L12" s="14"/>
      <c r="M12" s="14"/>
    </row>
    <row r="13" spans="1:13" ht="16.5" thickBot="1">
      <c r="A13" s="43" t="s">
        <v>21</v>
      </c>
      <c r="B13" s="239"/>
      <c r="C13" s="239"/>
      <c r="D13" s="239"/>
      <c r="E13" s="239"/>
      <c r="F13" s="239"/>
      <c r="G13" s="239"/>
      <c r="H13" s="14"/>
      <c r="I13" s="43" t="s">
        <v>23</v>
      </c>
      <c r="J13" s="239"/>
      <c r="K13" s="239"/>
      <c r="L13" s="239"/>
      <c r="M13" s="239"/>
    </row>
    <row r="14" spans="1:13" ht="11.25" customHeight="1">
      <c r="A14" s="14"/>
      <c r="B14" s="14"/>
      <c r="C14" s="14"/>
      <c r="D14" s="14"/>
      <c r="E14" s="14"/>
      <c r="F14" s="14"/>
      <c r="G14" s="14"/>
      <c r="H14" s="14"/>
      <c r="I14" s="14"/>
      <c r="J14" s="14"/>
      <c r="K14" s="14"/>
      <c r="L14" s="14"/>
      <c r="M14" s="14"/>
    </row>
    <row r="15" spans="1:13" ht="16.5" thickBot="1">
      <c r="A15" s="43" t="s">
        <v>24</v>
      </c>
      <c r="B15" s="14"/>
      <c r="C15" s="239"/>
      <c r="D15" s="239"/>
      <c r="E15" s="239"/>
      <c r="F15" s="239"/>
      <c r="G15" s="239"/>
      <c r="H15" s="14"/>
      <c r="I15" s="45" t="s">
        <v>131</v>
      </c>
      <c r="J15" s="57"/>
      <c r="K15" s="14"/>
      <c r="L15" s="43" t="s">
        <v>26</v>
      </c>
      <c r="M15" s="57"/>
    </row>
    <row r="16" spans="1:13" ht="12.75" customHeight="1">
      <c r="A16" s="14"/>
      <c r="B16" s="14"/>
      <c r="C16" s="14"/>
      <c r="D16" s="14"/>
      <c r="E16" s="14"/>
      <c r="F16" s="14"/>
      <c r="G16" s="14"/>
      <c r="H16" s="14"/>
      <c r="I16" s="14"/>
      <c r="J16" s="14"/>
      <c r="K16" s="14"/>
      <c r="L16" s="14"/>
      <c r="M16" s="14"/>
    </row>
    <row r="17" spans="1:13" ht="16.5" thickBot="1">
      <c r="A17" s="43" t="s">
        <v>119</v>
      </c>
      <c r="B17" s="239"/>
      <c r="C17" s="239"/>
      <c r="D17" s="239"/>
      <c r="E17" s="239"/>
      <c r="F17" s="239"/>
      <c r="G17" s="46" t="s">
        <v>134</v>
      </c>
      <c r="H17" s="34"/>
      <c r="I17" s="40"/>
      <c r="J17" s="57"/>
      <c r="K17" s="14"/>
      <c r="L17" s="43" t="s">
        <v>132</v>
      </c>
      <c r="M17" s="57"/>
    </row>
    <row r="18" spans="1:13" ht="5.25" customHeight="1">
      <c r="A18" s="14"/>
      <c r="B18" s="14"/>
      <c r="C18" s="14"/>
      <c r="D18" s="14"/>
      <c r="E18" s="14"/>
      <c r="F18" s="14"/>
      <c r="G18" s="14"/>
      <c r="H18" s="14"/>
      <c r="I18" s="14"/>
      <c r="J18" s="14"/>
      <c r="K18" s="14"/>
      <c r="L18" s="14"/>
      <c r="M18" s="14"/>
    </row>
    <row r="19" spans="1:13" ht="16">
      <c r="A19" s="44" t="s">
        <v>133</v>
      </c>
      <c r="B19" s="14"/>
      <c r="C19" s="14"/>
      <c r="D19" s="14"/>
      <c r="E19" s="14"/>
      <c r="F19" s="14"/>
      <c r="G19" s="14"/>
      <c r="H19" s="14"/>
      <c r="I19" s="14"/>
      <c r="J19" s="14"/>
      <c r="K19" s="14"/>
      <c r="L19" s="14"/>
      <c r="M19" s="14"/>
    </row>
    <row r="20" spans="1:13" ht="16.5" thickBot="1">
      <c r="A20" s="43" t="s">
        <v>21</v>
      </c>
      <c r="B20" s="239"/>
      <c r="C20" s="239"/>
      <c r="D20" s="239"/>
      <c r="E20" s="239"/>
      <c r="F20" s="239"/>
      <c r="G20" s="239"/>
      <c r="H20" s="14"/>
      <c r="I20" s="43" t="s">
        <v>23</v>
      </c>
      <c r="J20" s="239"/>
      <c r="K20" s="239"/>
      <c r="L20" s="239"/>
      <c r="M20" s="239"/>
    </row>
    <row r="21" spans="1:13" ht="12.75" customHeight="1">
      <c r="A21" s="14"/>
      <c r="B21" s="14"/>
      <c r="C21" s="14"/>
      <c r="D21" s="14"/>
      <c r="E21" s="14"/>
      <c r="F21" s="14"/>
      <c r="G21" s="14"/>
      <c r="H21" s="14"/>
      <c r="I21" s="14"/>
      <c r="J21" s="14"/>
      <c r="K21" s="14"/>
      <c r="L21" s="14"/>
      <c r="M21" s="14"/>
    </row>
    <row r="22" spans="1:13" ht="16.5" thickBot="1">
      <c r="A22" s="43" t="s">
        <v>24</v>
      </c>
      <c r="B22" s="14"/>
      <c r="C22" s="239"/>
      <c r="D22" s="239"/>
      <c r="E22" s="239"/>
      <c r="F22" s="239"/>
      <c r="G22" s="239"/>
      <c r="H22" s="14"/>
      <c r="I22" s="43" t="s">
        <v>131</v>
      </c>
      <c r="J22" s="57"/>
      <c r="K22" s="14"/>
      <c r="L22" s="43" t="s">
        <v>26</v>
      </c>
      <c r="M22" s="57"/>
    </row>
    <row r="23" spans="1:13" ht="6.75" customHeight="1">
      <c r="A23" s="14"/>
      <c r="B23" s="14"/>
      <c r="C23" s="14"/>
      <c r="D23" s="14"/>
      <c r="E23" s="14"/>
      <c r="F23" s="14"/>
      <c r="G23" s="14"/>
      <c r="H23" s="14"/>
      <c r="I23" s="14"/>
      <c r="J23" s="14"/>
      <c r="K23" s="14"/>
      <c r="L23" s="14"/>
      <c r="M23" s="14"/>
    </row>
    <row r="24" spans="1:13" ht="16">
      <c r="A24" s="44" t="s">
        <v>135</v>
      </c>
      <c r="B24" s="14"/>
      <c r="C24" s="14"/>
      <c r="D24" s="14"/>
      <c r="E24" s="14"/>
      <c r="F24" s="14"/>
      <c r="G24" s="14"/>
      <c r="H24" s="14"/>
      <c r="I24" s="14"/>
      <c r="J24" s="14"/>
      <c r="K24" s="14"/>
      <c r="L24" s="14"/>
      <c r="M24" s="14"/>
    </row>
    <row r="25" spans="1:13" ht="16.5" thickBot="1">
      <c r="A25" s="43" t="s">
        <v>76</v>
      </c>
      <c r="B25" s="239"/>
      <c r="C25" s="239"/>
      <c r="D25" s="239"/>
      <c r="E25" s="239"/>
      <c r="F25" s="239"/>
      <c r="G25" s="239"/>
      <c r="H25" s="14"/>
      <c r="I25" s="43" t="s">
        <v>34</v>
      </c>
      <c r="J25" s="239"/>
      <c r="K25" s="239"/>
      <c r="L25" s="239"/>
      <c r="M25" s="239"/>
    </row>
    <row r="26" spans="1:13" ht="11.25" customHeight="1">
      <c r="A26" s="14"/>
      <c r="B26" s="14"/>
      <c r="C26" s="14"/>
      <c r="D26" s="14"/>
      <c r="E26" s="14"/>
      <c r="F26" s="14"/>
      <c r="G26" s="14"/>
      <c r="H26" s="14"/>
      <c r="I26" s="14"/>
      <c r="J26" s="14"/>
      <c r="K26" s="14"/>
      <c r="L26" s="14"/>
      <c r="M26" s="14"/>
    </row>
    <row r="27" spans="1:13" ht="16.5" thickBot="1">
      <c r="A27" s="43" t="s">
        <v>53</v>
      </c>
      <c r="B27" s="239"/>
      <c r="C27" s="239"/>
      <c r="D27" s="239"/>
      <c r="E27" s="14"/>
      <c r="F27" s="43" t="s">
        <v>42</v>
      </c>
      <c r="G27" s="57"/>
      <c r="H27" s="14"/>
      <c r="I27" s="43" t="s">
        <v>45</v>
      </c>
      <c r="J27" s="57"/>
      <c r="K27" s="14"/>
      <c r="L27" s="43" t="s">
        <v>50</v>
      </c>
      <c r="M27" s="57"/>
    </row>
    <row r="28" spans="1:13" ht="12" customHeight="1">
      <c r="A28" s="14"/>
      <c r="B28" s="14"/>
      <c r="C28" s="14"/>
      <c r="D28" s="14"/>
      <c r="E28" s="14"/>
      <c r="F28" s="14"/>
      <c r="G28" s="14"/>
      <c r="H28" s="14"/>
      <c r="I28" s="14"/>
      <c r="J28" s="14"/>
      <c r="K28" s="14"/>
      <c r="L28" s="14"/>
      <c r="M28" s="14"/>
    </row>
    <row r="29" spans="1:13" ht="16.5" thickBot="1">
      <c r="A29" s="43" t="s">
        <v>51</v>
      </c>
      <c r="B29" s="239"/>
      <c r="C29" s="239"/>
      <c r="D29" s="239"/>
      <c r="E29" s="14"/>
      <c r="F29" s="241" t="s">
        <v>136</v>
      </c>
      <c r="G29" s="241"/>
      <c r="H29" s="16"/>
      <c r="I29" s="239"/>
      <c r="J29" s="239"/>
      <c r="K29" s="17"/>
      <c r="L29" s="47" t="s">
        <v>196</v>
      </c>
      <c r="M29" s="74"/>
    </row>
    <row r="30" spans="1:13" ht="6" customHeight="1">
      <c r="A30" s="14"/>
      <c r="B30" s="14"/>
      <c r="C30" s="14"/>
      <c r="D30" s="14"/>
      <c r="E30" s="14"/>
      <c r="F30" s="14"/>
      <c r="G30" s="14"/>
      <c r="H30" s="14"/>
      <c r="I30" s="14"/>
      <c r="J30" s="14"/>
      <c r="K30" s="14"/>
      <c r="L30" s="14"/>
      <c r="M30" s="14"/>
    </row>
    <row r="31" spans="1:13" ht="18.5">
      <c r="A31" s="21" t="s">
        <v>137</v>
      </c>
      <c r="B31" s="14"/>
      <c r="C31" s="14"/>
      <c r="D31" s="43"/>
      <c r="E31" s="14"/>
      <c r="F31" s="14"/>
      <c r="G31" s="14"/>
      <c r="H31" s="14"/>
      <c r="I31" s="14"/>
      <c r="J31" s="15"/>
      <c r="K31" s="15"/>
      <c r="L31" s="15"/>
      <c r="M31" s="15"/>
    </row>
    <row r="32" spans="1:13" ht="6.75" customHeight="1">
      <c r="A32" s="14"/>
      <c r="B32" s="14"/>
      <c r="C32" s="14"/>
      <c r="D32" s="14"/>
      <c r="E32" s="14"/>
      <c r="F32" s="14"/>
      <c r="G32" s="14"/>
      <c r="H32" s="14"/>
      <c r="I32" s="14"/>
      <c r="J32" s="14"/>
      <c r="K32" s="14"/>
      <c r="L32" s="14"/>
      <c r="M32" s="14"/>
    </row>
    <row r="33" spans="1:13" ht="30" customHeight="1">
      <c r="A33" s="242" t="s">
        <v>76</v>
      </c>
      <c r="B33" s="243"/>
      <c r="C33" s="243"/>
      <c r="D33" s="243"/>
      <c r="E33" s="243"/>
      <c r="F33" s="244"/>
      <c r="G33" s="245" t="s">
        <v>42</v>
      </c>
      <c r="H33" s="246"/>
      <c r="I33" s="247"/>
      <c r="J33" s="245" t="s">
        <v>56</v>
      </c>
      <c r="K33" s="246"/>
      <c r="L33" s="247"/>
      <c r="M33" s="32" t="s">
        <v>138</v>
      </c>
    </row>
    <row r="34" spans="1:13" ht="21" customHeight="1">
      <c r="A34" s="238"/>
      <c r="B34" s="238"/>
      <c r="C34" s="238"/>
      <c r="D34" s="238"/>
      <c r="E34" s="238"/>
      <c r="F34" s="238"/>
      <c r="G34" s="238"/>
      <c r="H34" s="238"/>
      <c r="I34" s="238"/>
      <c r="J34" s="238"/>
      <c r="K34" s="238"/>
      <c r="L34" s="238"/>
      <c r="M34" s="75"/>
    </row>
    <row r="35" spans="1:13" ht="21" customHeight="1">
      <c r="A35" s="238"/>
      <c r="B35" s="238"/>
      <c r="C35" s="238"/>
      <c r="D35" s="238"/>
      <c r="E35" s="238"/>
      <c r="F35" s="238"/>
      <c r="G35" s="238"/>
      <c r="H35" s="238"/>
      <c r="I35" s="238"/>
      <c r="J35" s="238"/>
      <c r="K35" s="238"/>
      <c r="L35" s="238"/>
      <c r="M35" s="75"/>
    </row>
    <row r="36" spans="1:13" ht="21" customHeight="1">
      <c r="A36" s="238"/>
      <c r="B36" s="238"/>
      <c r="C36" s="238"/>
      <c r="D36" s="238"/>
      <c r="E36" s="238"/>
      <c r="F36" s="238"/>
      <c r="G36" s="238"/>
      <c r="H36" s="238"/>
      <c r="I36" s="238"/>
      <c r="J36" s="238"/>
      <c r="K36" s="238"/>
      <c r="L36" s="238"/>
      <c r="M36" s="75"/>
    </row>
    <row r="37" spans="1:13" ht="21" customHeight="1">
      <c r="A37" s="238"/>
      <c r="B37" s="238"/>
      <c r="C37" s="238"/>
      <c r="D37" s="238"/>
      <c r="E37" s="238"/>
      <c r="F37" s="238"/>
      <c r="G37" s="238"/>
      <c r="H37" s="238"/>
      <c r="I37" s="238"/>
      <c r="J37" s="238"/>
      <c r="K37" s="238"/>
      <c r="L37" s="238"/>
      <c r="M37" s="75"/>
    </row>
    <row r="38" spans="1:13" ht="21" customHeight="1">
      <c r="A38" s="238"/>
      <c r="B38" s="238"/>
      <c r="C38" s="238"/>
      <c r="D38" s="238"/>
      <c r="E38" s="238"/>
      <c r="F38" s="238"/>
      <c r="G38" s="238"/>
      <c r="H38" s="238"/>
      <c r="I38" s="238"/>
      <c r="J38" s="238"/>
      <c r="K38" s="238"/>
      <c r="L38" s="238"/>
      <c r="M38" s="75"/>
    </row>
    <row r="39" spans="1:13" ht="7.5" customHeight="1">
      <c r="A39" s="14"/>
      <c r="B39" s="14"/>
      <c r="C39" s="14"/>
      <c r="D39" s="14"/>
      <c r="E39" s="14"/>
      <c r="F39" s="14"/>
      <c r="G39" s="14"/>
      <c r="H39" s="14"/>
      <c r="I39" s="14"/>
      <c r="J39" s="14"/>
      <c r="K39" s="14"/>
      <c r="L39" s="14"/>
      <c r="M39" s="14"/>
    </row>
    <row r="40" spans="1:13" ht="18.5">
      <c r="A40" s="21" t="s">
        <v>139</v>
      </c>
      <c r="B40" s="14"/>
      <c r="C40" s="14"/>
      <c r="D40" s="14"/>
      <c r="E40" s="14"/>
      <c r="F40" s="14"/>
      <c r="G40" s="14"/>
      <c r="H40" s="14"/>
      <c r="I40" s="14"/>
      <c r="J40" s="14"/>
      <c r="K40" s="14"/>
      <c r="L40" s="14"/>
      <c r="M40" s="14"/>
    </row>
    <row r="41" spans="1:13" ht="5.25" customHeight="1">
      <c r="A41" s="14"/>
      <c r="B41" s="14"/>
      <c r="C41" s="14"/>
      <c r="D41" s="14"/>
      <c r="E41" s="14"/>
      <c r="F41" s="14"/>
      <c r="G41" s="14"/>
      <c r="H41" s="14"/>
      <c r="I41" s="14"/>
      <c r="J41" s="14"/>
      <c r="K41" s="14"/>
      <c r="L41" s="14"/>
      <c r="M41" s="14"/>
    </row>
    <row r="42" spans="1:13" ht="15.5">
      <c r="A42" s="242" t="s">
        <v>76</v>
      </c>
      <c r="B42" s="243"/>
      <c r="C42" s="243"/>
      <c r="D42" s="243"/>
      <c r="E42" s="243"/>
      <c r="F42" s="244"/>
      <c r="G42" s="245" t="s">
        <v>120</v>
      </c>
      <c r="H42" s="246"/>
      <c r="I42" s="247"/>
      <c r="J42" s="245" t="s">
        <v>34</v>
      </c>
      <c r="K42" s="246"/>
      <c r="L42" s="247"/>
      <c r="M42" s="32" t="s">
        <v>140</v>
      </c>
    </row>
    <row r="43" spans="1:13" ht="21" customHeight="1">
      <c r="A43" s="238"/>
      <c r="B43" s="238"/>
      <c r="C43" s="238"/>
      <c r="D43" s="238"/>
      <c r="E43" s="238"/>
      <c r="F43" s="238"/>
      <c r="G43" s="238"/>
      <c r="H43" s="238"/>
      <c r="I43" s="238"/>
      <c r="J43" s="238"/>
      <c r="K43" s="238"/>
      <c r="L43" s="238"/>
      <c r="M43" s="76"/>
    </row>
    <row r="44" spans="1:13" ht="21" customHeight="1">
      <c r="A44" s="238"/>
      <c r="B44" s="238"/>
      <c r="C44" s="238"/>
      <c r="D44" s="238"/>
      <c r="E44" s="238"/>
      <c r="F44" s="238"/>
      <c r="G44" s="238"/>
      <c r="H44" s="238"/>
      <c r="I44" s="238"/>
      <c r="J44" s="238"/>
      <c r="K44" s="238"/>
      <c r="L44" s="238"/>
      <c r="M44" s="77"/>
    </row>
    <row r="45" spans="1:13" ht="21" customHeight="1">
      <c r="A45" s="238"/>
      <c r="B45" s="238"/>
      <c r="C45" s="238"/>
      <c r="D45" s="238"/>
      <c r="E45" s="238"/>
      <c r="F45" s="238"/>
      <c r="G45" s="238"/>
      <c r="H45" s="238"/>
      <c r="I45" s="238"/>
      <c r="J45" s="238"/>
      <c r="K45" s="238"/>
      <c r="L45" s="238"/>
      <c r="M45" s="77"/>
    </row>
    <row r="46" spans="1:13" ht="21" customHeight="1">
      <c r="A46" s="238"/>
      <c r="B46" s="238"/>
      <c r="C46" s="238"/>
      <c r="D46" s="238"/>
      <c r="E46" s="238"/>
      <c r="F46" s="238"/>
      <c r="G46" s="238"/>
      <c r="H46" s="238"/>
      <c r="I46" s="238"/>
      <c r="J46" s="238"/>
      <c r="K46" s="238"/>
      <c r="L46" s="238"/>
      <c r="M46" s="77"/>
    </row>
    <row r="47" spans="1:13" ht="8.25" customHeight="1">
      <c r="A47" s="14"/>
      <c r="B47" s="14"/>
      <c r="C47" s="14"/>
      <c r="D47" s="14"/>
      <c r="E47" s="14"/>
      <c r="F47" s="14"/>
      <c r="G47" s="14"/>
      <c r="H47" s="14"/>
      <c r="I47" s="14"/>
      <c r="J47" s="14"/>
      <c r="K47" s="14"/>
      <c r="L47" s="14"/>
      <c r="M47" s="14"/>
    </row>
    <row r="48" spans="1:13" ht="18.5">
      <c r="A48" s="21" t="s">
        <v>141</v>
      </c>
      <c r="B48" s="14"/>
      <c r="C48" s="14"/>
      <c r="D48" s="14"/>
      <c r="E48" s="14"/>
      <c r="F48" s="14"/>
      <c r="G48" s="14"/>
      <c r="H48" s="14"/>
      <c r="I48" s="14"/>
      <c r="J48" s="14"/>
      <c r="K48" s="14"/>
      <c r="L48" s="14"/>
      <c r="M48" s="14"/>
    </row>
    <row r="49" spans="1:13" ht="6.75" customHeight="1">
      <c r="A49" s="14"/>
      <c r="B49" s="14"/>
      <c r="C49" s="14"/>
      <c r="D49" s="14"/>
      <c r="E49" s="14"/>
      <c r="F49" s="14"/>
      <c r="G49" s="14"/>
      <c r="H49" s="14"/>
      <c r="I49" s="14"/>
      <c r="J49" s="14"/>
      <c r="K49" s="14"/>
      <c r="L49" s="14"/>
      <c r="M49" s="14"/>
    </row>
    <row r="50" spans="1:13" ht="42.75" customHeight="1">
      <c r="A50" s="248" t="s">
        <v>142</v>
      </c>
      <c r="B50" s="249"/>
      <c r="C50" s="249"/>
      <c r="D50" s="249"/>
      <c r="E50" s="249"/>
      <c r="F50" s="250"/>
      <c r="G50" s="251" t="s">
        <v>143</v>
      </c>
      <c r="H50" s="252"/>
      <c r="I50" s="253"/>
      <c r="J50" s="251" t="s">
        <v>144</v>
      </c>
      <c r="K50" s="252"/>
      <c r="L50" s="253"/>
      <c r="M50" s="31" t="s">
        <v>151</v>
      </c>
    </row>
    <row r="51" spans="1:13" ht="21" customHeight="1">
      <c r="A51" s="238" t="s">
        <v>145</v>
      </c>
      <c r="B51" s="238"/>
      <c r="C51" s="238"/>
      <c r="D51" s="238"/>
      <c r="E51" s="238"/>
      <c r="F51" s="238"/>
      <c r="G51" s="238"/>
      <c r="H51" s="238"/>
      <c r="I51" s="238"/>
      <c r="J51" s="258"/>
      <c r="K51" s="258"/>
      <c r="L51" s="258"/>
      <c r="M51" s="37"/>
    </row>
    <row r="52" spans="1:13" ht="21" customHeight="1">
      <c r="A52" s="238" t="s">
        <v>146</v>
      </c>
      <c r="B52" s="238"/>
      <c r="C52" s="238"/>
      <c r="D52" s="238"/>
      <c r="E52" s="238"/>
      <c r="F52" s="238"/>
      <c r="G52" s="238"/>
      <c r="H52" s="238"/>
      <c r="I52" s="238"/>
      <c r="J52" s="258"/>
      <c r="K52" s="258"/>
      <c r="L52" s="258"/>
      <c r="M52" s="37"/>
    </row>
    <row r="53" spans="1:13" ht="21" customHeight="1">
      <c r="A53" s="238" t="s">
        <v>147</v>
      </c>
      <c r="B53" s="238"/>
      <c r="C53" s="238"/>
      <c r="D53" s="238"/>
      <c r="E53" s="238"/>
      <c r="F53" s="238"/>
      <c r="G53" s="238"/>
      <c r="H53" s="238"/>
      <c r="I53" s="238"/>
      <c r="J53" s="258"/>
      <c r="K53" s="258"/>
      <c r="L53" s="258"/>
      <c r="M53" s="37" t="s">
        <v>162</v>
      </c>
    </row>
    <row r="54" spans="1:13" ht="21" customHeight="1">
      <c r="A54" s="238" t="s">
        <v>70</v>
      </c>
      <c r="B54" s="238"/>
      <c r="C54" s="238"/>
      <c r="D54" s="238"/>
      <c r="E54" s="238"/>
      <c r="F54" s="238"/>
      <c r="G54" s="238"/>
      <c r="H54" s="238"/>
      <c r="I54" s="238"/>
      <c r="J54" s="258"/>
      <c r="K54" s="258"/>
      <c r="L54" s="258"/>
      <c r="M54" s="37"/>
    </row>
    <row r="55" spans="1:13" ht="21" customHeight="1">
      <c r="A55" s="238" t="s">
        <v>148</v>
      </c>
      <c r="B55" s="238"/>
      <c r="C55" s="238"/>
      <c r="D55" s="238"/>
      <c r="E55" s="238"/>
      <c r="F55" s="238"/>
      <c r="G55" s="238"/>
      <c r="H55" s="238"/>
      <c r="I55" s="238"/>
      <c r="J55" s="258"/>
      <c r="K55" s="258"/>
      <c r="L55" s="258"/>
      <c r="M55" s="37"/>
    </row>
    <row r="56" spans="1:13" ht="21" customHeight="1">
      <c r="A56" s="259" t="s">
        <v>149</v>
      </c>
      <c r="B56" s="259"/>
      <c r="C56" s="259"/>
      <c r="D56" s="259"/>
      <c r="E56" s="259"/>
      <c r="F56" s="259"/>
      <c r="G56" s="265"/>
      <c r="H56" s="265"/>
      <c r="I56" s="265"/>
      <c r="J56" s="266">
        <f>SUM(J51:L55)</f>
        <v>0</v>
      </c>
      <c r="K56" s="266"/>
      <c r="L56" s="266"/>
      <c r="M56" s="38">
        <f>SUM(M51:M55)</f>
        <v>0</v>
      </c>
    </row>
    <row r="57" spans="1:13" ht="15.75" customHeight="1">
      <c r="A57" s="54"/>
      <c r="B57" s="54"/>
      <c r="C57" s="54"/>
      <c r="D57" s="54"/>
      <c r="E57" s="54"/>
      <c r="F57" s="54"/>
      <c r="G57" s="54"/>
      <c r="H57" s="54"/>
      <c r="I57" s="54"/>
      <c r="J57" s="55"/>
      <c r="K57" s="55"/>
      <c r="L57" s="55"/>
      <c r="M57" s="55"/>
    </row>
    <row r="58" spans="1:13" ht="18.5">
      <c r="A58" s="21" t="s">
        <v>150</v>
      </c>
      <c r="B58" s="14"/>
      <c r="C58" s="14"/>
      <c r="D58" s="14"/>
      <c r="E58" s="14"/>
      <c r="F58" s="14"/>
      <c r="G58" s="14"/>
      <c r="H58" s="14"/>
      <c r="I58" s="14"/>
      <c r="J58" s="14"/>
      <c r="K58" s="14"/>
      <c r="L58" s="14"/>
      <c r="M58" s="14"/>
    </row>
    <row r="59" spans="1:13" ht="6" customHeight="1">
      <c r="A59" s="23"/>
      <c r="B59" s="14"/>
      <c r="C59" s="14"/>
      <c r="D59" s="14"/>
      <c r="E59" s="14"/>
      <c r="F59" s="14"/>
      <c r="G59" s="14"/>
      <c r="H59" s="14"/>
      <c r="I59" s="14"/>
      <c r="J59" s="14"/>
      <c r="K59" s="14"/>
      <c r="L59" s="14"/>
      <c r="M59" s="14"/>
    </row>
    <row r="60" spans="1:13" ht="16.5" thickBot="1">
      <c r="A60" s="43" t="s">
        <v>152</v>
      </c>
      <c r="B60" s="14"/>
      <c r="C60" s="239"/>
      <c r="D60" s="239"/>
      <c r="E60" s="239"/>
      <c r="F60" s="239"/>
      <c r="G60" s="239"/>
      <c r="H60" s="17"/>
      <c r="I60" s="47" t="s">
        <v>199</v>
      </c>
      <c r="J60" s="17"/>
      <c r="K60" s="17"/>
      <c r="L60" s="17"/>
      <c r="M60" s="70"/>
    </row>
    <row r="61" spans="1:13" ht="16">
      <c r="A61" s="44" t="s">
        <v>153</v>
      </c>
      <c r="B61" s="14"/>
      <c r="C61" s="14"/>
      <c r="D61" s="14"/>
      <c r="E61" s="14"/>
      <c r="F61" s="14"/>
      <c r="G61" s="14"/>
      <c r="H61" s="14"/>
      <c r="I61" s="14"/>
      <c r="J61" s="14"/>
      <c r="K61" s="14"/>
      <c r="L61" s="14"/>
      <c r="M61" s="14"/>
    </row>
    <row r="62" spans="1:13" ht="16.5" thickBot="1">
      <c r="A62" s="43" t="s">
        <v>21</v>
      </c>
      <c r="B62" s="239"/>
      <c r="C62" s="239"/>
      <c r="D62" s="239"/>
      <c r="E62" s="239"/>
      <c r="F62" s="239"/>
      <c r="G62" s="239"/>
      <c r="H62" s="14"/>
      <c r="I62" s="43" t="s">
        <v>23</v>
      </c>
      <c r="J62" s="239"/>
      <c r="K62" s="239"/>
      <c r="L62" s="239"/>
      <c r="M62" s="239"/>
    </row>
    <row r="63" spans="1:13" ht="11.25" customHeight="1">
      <c r="A63" s="14"/>
      <c r="B63" s="14"/>
      <c r="C63" s="14"/>
      <c r="D63" s="14"/>
      <c r="E63" s="14"/>
      <c r="F63" s="14"/>
      <c r="G63" s="14"/>
      <c r="H63" s="14"/>
      <c r="I63" s="14"/>
      <c r="J63" s="14"/>
      <c r="K63" s="14"/>
      <c r="L63" s="14"/>
      <c r="M63" s="14"/>
    </row>
    <row r="64" spans="1:13" ht="16.5" thickBot="1">
      <c r="A64" s="43" t="s">
        <v>24</v>
      </c>
      <c r="B64" s="14"/>
      <c r="C64" s="239"/>
      <c r="D64" s="239"/>
      <c r="E64" s="239"/>
      <c r="F64" s="239"/>
      <c r="G64" s="239"/>
      <c r="H64" s="14"/>
      <c r="I64" s="45" t="s">
        <v>131</v>
      </c>
      <c r="J64" s="57"/>
      <c r="K64" s="14"/>
      <c r="L64" s="43" t="s">
        <v>26</v>
      </c>
      <c r="M64" s="57"/>
    </row>
    <row r="65" spans="1:13" ht="16">
      <c r="A65" s="44" t="s">
        <v>161</v>
      </c>
      <c r="B65" s="14"/>
      <c r="C65" s="14"/>
      <c r="D65" s="14"/>
      <c r="E65" s="14"/>
      <c r="F65" s="14"/>
      <c r="G65" s="14"/>
      <c r="H65" s="14"/>
      <c r="I65" s="14"/>
      <c r="J65" s="14"/>
      <c r="K65" s="14"/>
      <c r="L65" s="14"/>
      <c r="M65" s="14"/>
    </row>
    <row r="66" spans="1:13" ht="6" customHeight="1" thickBot="1">
      <c r="A66" s="14"/>
      <c r="B66" s="14"/>
      <c r="C66" s="14"/>
      <c r="D66" s="14"/>
      <c r="E66" s="14"/>
      <c r="F66" s="14"/>
      <c r="G66" s="14"/>
      <c r="H66" s="14"/>
      <c r="I66" s="14"/>
      <c r="J66" s="14"/>
      <c r="K66" s="14"/>
      <c r="L66" s="14"/>
      <c r="M66" s="14"/>
    </row>
    <row r="67" spans="1:13" ht="29.25" customHeight="1" thickBot="1">
      <c r="A67" s="33" t="s">
        <v>154</v>
      </c>
      <c r="B67" s="256" t="s">
        <v>155</v>
      </c>
      <c r="C67" s="264"/>
      <c r="D67" s="33" t="s">
        <v>83</v>
      </c>
      <c r="E67" s="256" t="s">
        <v>156</v>
      </c>
      <c r="F67" s="257"/>
      <c r="G67" s="256" t="s">
        <v>157</v>
      </c>
      <c r="H67" s="257"/>
      <c r="I67" s="33" t="s">
        <v>158</v>
      </c>
      <c r="J67" s="33" t="s">
        <v>159</v>
      </c>
      <c r="K67" s="256" t="s">
        <v>94</v>
      </c>
      <c r="L67" s="257"/>
      <c r="M67" s="33" t="s">
        <v>160</v>
      </c>
    </row>
    <row r="68" spans="1:13" ht="20.149999999999999" customHeight="1">
      <c r="A68" s="64"/>
      <c r="B68" s="254"/>
      <c r="C68" s="255"/>
      <c r="D68" s="65"/>
      <c r="E68" s="254"/>
      <c r="F68" s="255"/>
      <c r="G68" s="254"/>
      <c r="H68" s="255"/>
      <c r="I68" s="66"/>
      <c r="J68" s="66"/>
      <c r="K68" s="254"/>
      <c r="L68" s="255"/>
      <c r="M68" s="67">
        <f>B68*D68</f>
        <v>0</v>
      </c>
    </row>
    <row r="69" spans="1:13" ht="20.149999999999999" customHeight="1">
      <c r="A69" s="36"/>
      <c r="B69" s="262"/>
      <c r="C69" s="263"/>
      <c r="D69" s="68"/>
      <c r="E69" s="262"/>
      <c r="F69" s="263"/>
      <c r="G69" s="262"/>
      <c r="H69" s="263"/>
      <c r="I69" s="69"/>
      <c r="J69" s="69"/>
      <c r="K69" s="262"/>
      <c r="L69" s="263"/>
      <c r="M69" s="68">
        <f>B69*D69</f>
        <v>0</v>
      </c>
    </row>
    <row r="70" spans="1:13" ht="20.149999999999999" customHeight="1">
      <c r="A70" s="36"/>
      <c r="B70" s="262"/>
      <c r="C70" s="263"/>
      <c r="D70" s="68"/>
      <c r="E70" s="262"/>
      <c r="F70" s="263"/>
      <c r="G70" s="262"/>
      <c r="H70" s="263"/>
      <c r="I70" s="69"/>
      <c r="J70" s="69"/>
      <c r="K70" s="262"/>
      <c r="L70" s="263"/>
      <c r="M70" s="68">
        <f>B70*D70</f>
        <v>0</v>
      </c>
    </row>
    <row r="71" spans="1:13" ht="20.149999999999999" customHeight="1">
      <c r="A71" s="36"/>
      <c r="B71" s="262"/>
      <c r="C71" s="263"/>
      <c r="D71" s="68"/>
      <c r="E71" s="262"/>
      <c r="F71" s="263"/>
      <c r="G71" s="262"/>
      <c r="H71" s="263"/>
      <c r="I71" s="69"/>
      <c r="J71" s="69"/>
      <c r="K71" s="262"/>
      <c r="L71" s="263"/>
      <c r="M71" s="68">
        <f>B71*D71</f>
        <v>0</v>
      </c>
    </row>
    <row r="72" spans="1:13" ht="20.149999999999999" customHeight="1">
      <c r="A72" s="36"/>
      <c r="B72" s="262"/>
      <c r="C72" s="263"/>
      <c r="D72" s="68"/>
      <c r="E72" s="262"/>
      <c r="F72" s="263"/>
      <c r="G72" s="262"/>
      <c r="H72" s="263"/>
      <c r="I72" s="69"/>
      <c r="J72" s="69"/>
      <c r="K72" s="262"/>
      <c r="L72" s="263"/>
      <c r="M72" s="68">
        <f>B72*D72</f>
        <v>0</v>
      </c>
    </row>
    <row r="73" spans="1:13" ht="20.149999999999999" customHeight="1">
      <c r="A73" s="48" t="s">
        <v>149</v>
      </c>
      <c r="B73" s="267">
        <f>SUM(B68:C72)</f>
        <v>0</v>
      </c>
      <c r="C73" s="268"/>
      <c r="D73" s="49"/>
      <c r="E73" s="260"/>
      <c r="F73" s="261"/>
      <c r="G73" s="260"/>
      <c r="H73" s="261"/>
      <c r="I73" s="50"/>
      <c r="J73" s="50"/>
      <c r="K73" s="260"/>
      <c r="L73" s="261"/>
      <c r="M73" s="51">
        <f>SUM(M68:M72)</f>
        <v>0</v>
      </c>
    </row>
    <row r="74" spans="1:13" ht="7.5" customHeight="1">
      <c r="A74" s="14"/>
      <c r="B74" s="14"/>
      <c r="C74" s="14"/>
      <c r="D74" s="14"/>
      <c r="E74" s="14"/>
      <c r="F74" s="14"/>
      <c r="G74" s="14"/>
      <c r="H74" s="14"/>
      <c r="I74" s="14"/>
      <c r="J74" s="14"/>
      <c r="K74" s="14"/>
      <c r="L74" s="14"/>
      <c r="M74" s="14"/>
    </row>
    <row r="75" spans="1:13" ht="32.25" customHeight="1" thickBot="1">
      <c r="A75" s="52" t="s">
        <v>163</v>
      </c>
      <c r="B75" s="53" t="s">
        <v>164</v>
      </c>
      <c r="C75" s="24"/>
      <c r="D75" s="56"/>
      <c r="E75" s="40"/>
      <c r="F75" s="53" t="s">
        <v>165</v>
      </c>
      <c r="G75" s="56"/>
      <c r="H75" s="271" t="s">
        <v>166</v>
      </c>
      <c r="I75" s="271"/>
      <c r="J75" s="57"/>
      <c r="K75" s="24"/>
      <c r="L75" s="42" t="s">
        <v>167</v>
      </c>
      <c r="M75" s="58"/>
    </row>
    <row r="76" spans="1:13" ht="4.5" customHeight="1">
      <c r="A76" s="41"/>
      <c r="B76" s="41"/>
      <c r="C76" s="24"/>
      <c r="D76" s="24"/>
      <c r="E76" s="24"/>
      <c r="F76" s="24"/>
      <c r="G76" s="24"/>
      <c r="H76" s="24"/>
      <c r="I76" s="24"/>
      <c r="J76" s="24"/>
      <c r="K76" s="24"/>
      <c r="L76" s="24"/>
      <c r="M76" s="24"/>
    </row>
    <row r="77" spans="1:13" ht="9" customHeight="1">
      <c r="A77" s="26"/>
      <c r="B77" s="26"/>
      <c r="C77" s="26"/>
      <c r="D77" s="26"/>
      <c r="E77" s="26"/>
      <c r="F77" s="26"/>
      <c r="G77" s="26"/>
      <c r="H77" s="26"/>
      <c r="I77" s="26"/>
      <c r="J77" s="26"/>
      <c r="K77" s="26"/>
      <c r="L77" s="26"/>
      <c r="M77" s="26"/>
    </row>
    <row r="78" spans="1:13" s="62" customFormat="1" ht="9" customHeight="1">
      <c r="A78" s="61"/>
      <c r="B78" s="61"/>
      <c r="C78" s="61"/>
      <c r="D78" s="61"/>
      <c r="E78" s="61"/>
      <c r="F78" s="61"/>
      <c r="G78" s="61"/>
      <c r="H78" s="61"/>
      <c r="I78" s="61"/>
      <c r="J78" s="61"/>
      <c r="K78" s="61"/>
      <c r="L78" s="61"/>
      <c r="M78" s="61"/>
    </row>
    <row r="79" spans="1:13" s="62" customFormat="1" ht="9" customHeight="1">
      <c r="A79" s="61"/>
      <c r="B79" s="61"/>
      <c r="C79" s="61"/>
      <c r="D79" s="61"/>
      <c r="E79" s="61"/>
      <c r="F79" s="61"/>
      <c r="G79" s="61"/>
      <c r="H79" s="61"/>
      <c r="I79" s="61"/>
      <c r="J79" s="61"/>
      <c r="K79" s="61"/>
      <c r="L79" s="61"/>
      <c r="M79" s="61"/>
    </row>
    <row r="80" spans="1:13" s="62" customFormat="1" ht="13.5" customHeight="1">
      <c r="A80" s="61"/>
      <c r="B80" s="61"/>
      <c r="C80" s="61"/>
      <c r="D80" s="61"/>
      <c r="E80" s="61"/>
      <c r="F80" s="61"/>
      <c r="G80" s="61"/>
      <c r="H80" s="61"/>
      <c r="I80" s="61"/>
      <c r="J80" s="61"/>
      <c r="K80" s="61"/>
      <c r="L80" s="61"/>
      <c r="M80" s="61"/>
    </row>
    <row r="81" spans="1:13" s="62" customFormat="1" ht="13.5" customHeight="1">
      <c r="A81" s="61"/>
      <c r="B81" s="61"/>
      <c r="C81" s="61"/>
      <c r="D81" s="61"/>
      <c r="E81" s="61"/>
      <c r="F81" s="61"/>
      <c r="G81" s="61"/>
      <c r="H81" s="61"/>
      <c r="I81" s="61"/>
      <c r="J81" s="61"/>
      <c r="K81" s="61"/>
      <c r="L81" s="61"/>
      <c r="M81" s="61"/>
    </row>
    <row r="82" spans="1:13" s="62" customFormat="1" ht="14.25" customHeight="1">
      <c r="A82" s="61"/>
      <c r="B82" s="61"/>
      <c r="C82" s="61"/>
      <c r="D82" s="61"/>
      <c r="E82" s="61"/>
      <c r="F82" s="61"/>
      <c r="G82" s="61"/>
      <c r="H82" s="61"/>
      <c r="I82" s="61"/>
      <c r="J82" s="61"/>
      <c r="K82" s="61"/>
      <c r="L82" s="61"/>
      <c r="M82" s="61"/>
    </row>
    <row r="83" spans="1:13" s="62" customFormat="1" ht="14.25" customHeight="1">
      <c r="A83" s="61"/>
      <c r="B83" s="61"/>
      <c r="C83" s="61"/>
      <c r="D83" s="61"/>
      <c r="E83" s="61"/>
      <c r="F83" s="61"/>
      <c r="G83" s="61"/>
      <c r="H83" s="61"/>
      <c r="I83" s="61"/>
      <c r="J83" s="61"/>
      <c r="K83" s="61"/>
      <c r="L83" s="61"/>
      <c r="M83" s="61"/>
    </row>
    <row r="84" spans="1:13" s="62" customFormat="1" ht="14.25" customHeight="1">
      <c r="A84" s="61"/>
      <c r="B84" s="61"/>
      <c r="C84" s="61"/>
      <c r="D84" s="61"/>
      <c r="E84" s="61"/>
      <c r="F84" s="61"/>
      <c r="G84" s="61"/>
      <c r="H84" s="61"/>
      <c r="I84" s="61"/>
      <c r="J84" s="61"/>
      <c r="K84" s="61"/>
      <c r="L84" s="61"/>
      <c r="M84" s="61"/>
    </row>
    <row r="85" spans="1:13" s="62" customFormat="1" ht="16.5" customHeight="1">
      <c r="A85" s="61"/>
      <c r="B85" s="61"/>
      <c r="C85" s="61"/>
      <c r="D85" s="61"/>
      <c r="E85" s="61"/>
      <c r="F85" s="61"/>
      <c r="G85" s="61"/>
      <c r="H85" s="61"/>
      <c r="I85" s="61"/>
      <c r="J85" s="61"/>
      <c r="K85" s="61"/>
      <c r="L85" s="61"/>
      <c r="M85" s="61"/>
    </row>
    <row r="86" spans="1:13" s="62" customFormat="1" ht="16.5" customHeight="1">
      <c r="A86" s="61"/>
      <c r="B86" s="61"/>
      <c r="C86" s="61"/>
      <c r="D86" s="61"/>
      <c r="E86" s="61"/>
      <c r="F86" s="61"/>
      <c r="G86" s="61"/>
      <c r="H86" s="61"/>
      <c r="I86" s="61"/>
      <c r="J86" s="61"/>
      <c r="K86" s="61"/>
      <c r="L86" s="61"/>
      <c r="M86" s="61"/>
    </row>
    <row r="87" spans="1:13" s="62" customFormat="1" ht="16.5" customHeight="1">
      <c r="A87" s="61"/>
      <c r="B87" s="61"/>
      <c r="C87" s="61"/>
      <c r="D87" s="61"/>
      <c r="E87" s="61"/>
      <c r="F87" s="61"/>
      <c r="G87" s="61"/>
      <c r="H87" s="61"/>
      <c r="I87" s="61"/>
      <c r="J87" s="61"/>
      <c r="K87" s="61"/>
      <c r="L87" s="61"/>
      <c r="M87" s="61"/>
    </row>
    <row r="88" spans="1:13">
      <c r="A88" s="14"/>
      <c r="B88" s="14"/>
      <c r="C88" s="14"/>
      <c r="D88" s="14"/>
      <c r="E88" s="14"/>
      <c r="F88" s="14"/>
      <c r="G88" s="14"/>
      <c r="H88" s="14"/>
      <c r="I88" s="14"/>
      <c r="J88" s="14"/>
      <c r="K88" s="14"/>
      <c r="L88" s="14"/>
      <c r="M88" s="14"/>
    </row>
    <row r="89" spans="1:13" ht="18.5">
      <c r="A89" s="21" t="s">
        <v>173</v>
      </c>
      <c r="B89" s="14"/>
      <c r="C89" s="14"/>
      <c r="D89" s="14"/>
      <c r="E89" s="14"/>
      <c r="F89" s="14"/>
      <c r="G89" s="14"/>
      <c r="H89" s="14"/>
      <c r="I89" s="14"/>
      <c r="J89" s="14"/>
      <c r="K89" s="14"/>
      <c r="L89" s="14"/>
      <c r="M89" s="14"/>
    </row>
    <row r="90" spans="1:13" ht="11.25" customHeight="1">
      <c r="A90" s="14"/>
      <c r="B90" s="14"/>
      <c r="C90" s="14"/>
      <c r="D90" s="14"/>
      <c r="E90" s="14"/>
      <c r="F90" s="14"/>
      <c r="G90" s="14"/>
      <c r="H90" s="14"/>
      <c r="I90" s="14"/>
      <c r="J90" s="14"/>
      <c r="K90" s="14"/>
      <c r="L90" s="14"/>
      <c r="M90" s="14"/>
    </row>
    <row r="91" spans="1:13" ht="16.5" thickBot="1">
      <c r="A91" s="43" t="s">
        <v>168</v>
      </c>
      <c r="B91" s="14"/>
      <c r="C91" s="239"/>
      <c r="D91" s="239"/>
      <c r="E91" s="239"/>
      <c r="F91" s="239"/>
      <c r="G91" s="239"/>
      <c r="H91" s="239"/>
      <c r="I91" s="239"/>
      <c r="J91" s="239"/>
      <c r="K91" s="239"/>
      <c r="L91" s="239"/>
      <c r="M91" s="239"/>
    </row>
    <row r="92" spans="1:13" ht="7.5" customHeight="1">
      <c r="A92" s="14"/>
      <c r="B92" s="14"/>
      <c r="C92" s="14"/>
      <c r="D92" s="14"/>
      <c r="E92" s="14"/>
      <c r="F92" s="14"/>
      <c r="G92" s="14"/>
      <c r="H92" s="14"/>
      <c r="I92" s="14"/>
      <c r="J92" s="14"/>
      <c r="K92" s="14"/>
      <c r="L92" s="14"/>
      <c r="M92" s="14"/>
    </row>
    <row r="93" spans="1:13" ht="34.5" customHeight="1" thickBot="1">
      <c r="A93" s="43" t="s">
        <v>169</v>
      </c>
      <c r="B93" s="14"/>
      <c r="C93" s="239"/>
      <c r="D93" s="239"/>
      <c r="E93" s="14"/>
      <c r="F93" s="269" t="s">
        <v>197</v>
      </c>
      <c r="G93" s="269"/>
      <c r="H93" s="14"/>
      <c r="I93" s="239"/>
      <c r="J93" s="239"/>
      <c r="K93" s="14"/>
      <c r="L93" s="43" t="s">
        <v>170</v>
      </c>
      <c r="M93" s="63"/>
    </row>
    <row r="94" spans="1:13" ht="8.25" customHeight="1">
      <c r="A94" s="14"/>
      <c r="B94" s="14"/>
      <c r="C94" s="14"/>
      <c r="D94" s="14"/>
      <c r="E94" s="14"/>
      <c r="F94" s="14"/>
      <c r="G94" s="14"/>
      <c r="H94" s="14"/>
      <c r="I94" s="14"/>
      <c r="J94" s="14"/>
      <c r="K94" s="14"/>
      <c r="L94" s="14"/>
      <c r="M94" s="14"/>
    </row>
    <row r="95" spans="1:13" ht="16.5" thickBot="1">
      <c r="A95" s="43" t="s">
        <v>171</v>
      </c>
      <c r="B95" s="14"/>
      <c r="C95" s="239"/>
      <c r="D95" s="239"/>
      <c r="E95" s="239"/>
      <c r="F95" s="239"/>
      <c r="G95" s="239"/>
      <c r="H95" s="239"/>
      <c r="I95" s="239"/>
      <c r="J95" s="239"/>
      <c r="K95" s="239"/>
      <c r="L95" s="239"/>
      <c r="M95" s="239"/>
    </row>
    <row r="96" spans="1:13" ht="6.75" customHeight="1">
      <c r="A96" s="14"/>
      <c r="B96" s="14"/>
      <c r="C96" s="14"/>
      <c r="D96" s="14"/>
      <c r="E96" s="14"/>
      <c r="F96" s="14"/>
      <c r="G96" s="14"/>
      <c r="H96" s="14"/>
      <c r="I96" s="14"/>
      <c r="J96" s="14"/>
      <c r="K96" s="14"/>
      <c r="L96" s="14"/>
      <c r="M96" s="14"/>
    </row>
    <row r="97" spans="1:13" ht="29.25" customHeight="1" thickBot="1">
      <c r="A97" s="39" t="s">
        <v>174</v>
      </c>
      <c r="B97" s="14"/>
      <c r="C97" s="239"/>
      <c r="D97" s="239"/>
      <c r="E97" s="14"/>
      <c r="F97" s="270" t="s">
        <v>175</v>
      </c>
      <c r="G97" s="270"/>
      <c r="H97" s="270"/>
      <c r="I97" s="270"/>
      <c r="J97" s="270"/>
      <c r="K97" s="270"/>
      <c r="L97" s="239"/>
      <c r="M97" s="239"/>
    </row>
    <row r="98" spans="1:13" ht="11.25" customHeight="1">
      <c r="A98" s="14"/>
      <c r="B98" s="14"/>
      <c r="C98" s="14"/>
      <c r="D98" s="14"/>
      <c r="E98" s="14"/>
      <c r="F98" s="14"/>
      <c r="G98" s="14"/>
      <c r="H98" s="14"/>
      <c r="I98" s="14"/>
      <c r="J98" s="14"/>
      <c r="K98" s="14"/>
      <c r="L98" s="14"/>
      <c r="M98" s="14"/>
    </row>
    <row r="99" spans="1:13" ht="16.5" thickBot="1">
      <c r="A99" s="43" t="s">
        <v>172</v>
      </c>
      <c r="B99" s="14"/>
      <c r="C99" s="14"/>
      <c r="D99" s="14"/>
      <c r="E99" s="17"/>
      <c r="F99" s="17"/>
      <c r="G99" s="239"/>
      <c r="H99" s="239"/>
      <c r="I99" s="239"/>
      <c r="J99" s="239"/>
      <c r="K99" s="239"/>
      <c r="L99" s="239"/>
      <c r="M99" s="239"/>
    </row>
    <row r="100" spans="1:13" ht="14.25" customHeight="1">
      <c r="A100" s="14"/>
      <c r="B100" s="14"/>
      <c r="C100" s="14"/>
      <c r="D100" s="14"/>
      <c r="E100" s="14"/>
      <c r="F100" s="14"/>
      <c r="G100" s="14"/>
      <c r="H100" s="14"/>
      <c r="I100" s="14"/>
      <c r="J100" s="14"/>
      <c r="K100" s="14"/>
      <c r="L100" s="14"/>
      <c r="M100" s="14"/>
    </row>
    <row r="101" spans="1:13" ht="18.5">
      <c r="A101" s="21" t="s">
        <v>176</v>
      </c>
      <c r="B101" s="14"/>
      <c r="C101" s="14"/>
      <c r="D101" s="14"/>
      <c r="E101" s="14"/>
      <c r="F101" s="14"/>
      <c r="G101" s="14"/>
      <c r="H101" s="14"/>
      <c r="I101" s="14"/>
      <c r="J101" s="14"/>
      <c r="K101" s="14"/>
      <c r="L101" s="14"/>
      <c r="M101" s="14"/>
    </row>
    <row r="102" spans="1:13" ht="9" customHeight="1">
      <c r="A102" s="14"/>
      <c r="B102" s="14"/>
      <c r="C102" s="14"/>
      <c r="D102" s="14"/>
      <c r="E102" s="14"/>
      <c r="F102" s="14"/>
      <c r="G102" s="14"/>
      <c r="H102" s="14"/>
      <c r="I102" s="14"/>
      <c r="J102" s="14"/>
      <c r="K102" s="14"/>
      <c r="L102" s="14"/>
      <c r="M102" s="14"/>
    </row>
    <row r="103" spans="1:13" ht="31">
      <c r="A103" s="242" t="s">
        <v>177</v>
      </c>
      <c r="B103" s="243"/>
      <c r="C103" s="243"/>
      <c r="D103" s="243"/>
      <c r="E103" s="243"/>
      <c r="F103" s="244"/>
      <c r="G103" s="245" t="s">
        <v>42</v>
      </c>
      <c r="H103" s="246"/>
      <c r="I103" s="247"/>
      <c r="J103" s="245" t="s">
        <v>178</v>
      </c>
      <c r="K103" s="246"/>
      <c r="L103" s="247"/>
      <c r="M103" s="32" t="s">
        <v>179</v>
      </c>
    </row>
    <row r="104" spans="1:13" ht="25" customHeight="1">
      <c r="A104" s="238"/>
      <c r="B104" s="238"/>
      <c r="C104" s="238"/>
      <c r="D104" s="238"/>
      <c r="E104" s="238"/>
      <c r="F104" s="238"/>
      <c r="G104" s="238"/>
      <c r="H104" s="238"/>
      <c r="I104" s="238"/>
      <c r="J104" s="238"/>
      <c r="K104" s="238"/>
      <c r="L104" s="238"/>
      <c r="M104" s="69"/>
    </row>
    <row r="105" spans="1:13" ht="25" customHeight="1">
      <c r="A105" s="238"/>
      <c r="B105" s="238"/>
      <c r="C105" s="238"/>
      <c r="D105" s="238"/>
      <c r="E105" s="238"/>
      <c r="F105" s="238"/>
      <c r="G105" s="238"/>
      <c r="H105" s="238"/>
      <c r="I105" s="238"/>
      <c r="J105" s="238"/>
      <c r="K105" s="238"/>
      <c r="L105" s="238"/>
      <c r="M105" s="69"/>
    </row>
    <row r="106" spans="1:13" ht="25" customHeight="1">
      <c r="A106" s="238"/>
      <c r="B106" s="238"/>
      <c r="C106" s="238"/>
      <c r="D106" s="238"/>
      <c r="E106" s="238"/>
      <c r="F106" s="238"/>
      <c r="G106" s="238"/>
      <c r="H106" s="238"/>
      <c r="I106" s="238"/>
      <c r="J106" s="238"/>
      <c r="K106" s="238"/>
      <c r="L106" s="238"/>
      <c r="M106" s="69"/>
    </row>
    <row r="107" spans="1:13" ht="25" customHeight="1">
      <c r="A107" s="238"/>
      <c r="B107" s="238"/>
      <c r="C107" s="238"/>
      <c r="D107" s="238"/>
      <c r="E107" s="238"/>
      <c r="F107" s="238"/>
      <c r="G107" s="238"/>
      <c r="H107" s="238"/>
      <c r="I107" s="238"/>
      <c r="J107" s="238"/>
      <c r="K107" s="238"/>
      <c r="L107" s="238"/>
      <c r="M107" s="69"/>
    </row>
    <row r="108" spans="1:13" ht="18.75" customHeight="1">
      <c r="A108" s="14"/>
      <c r="B108" s="14"/>
      <c r="C108" s="14"/>
      <c r="D108" s="14"/>
      <c r="E108" s="14"/>
      <c r="F108" s="14"/>
      <c r="G108" s="14"/>
      <c r="H108" s="14"/>
      <c r="I108" s="14"/>
      <c r="J108" s="14"/>
      <c r="K108" s="14"/>
      <c r="L108" s="14"/>
      <c r="M108" s="14"/>
    </row>
    <row r="109" spans="1:13" ht="18.5">
      <c r="A109" s="21" t="s">
        <v>180</v>
      </c>
      <c r="B109" s="14"/>
      <c r="C109" s="14"/>
      <c r="D109" s="14"/>
      <c r="E109" s="14"/>
      <c r="F109" s="14"/>
      <c r="G109" s="14"/>
      <c r="H109" s="14"/>
      <c r="I109" s="14"/>
      <c r="J109" s="14"/>
      <c r="K109" s="14"/>
      <c r="L109" s="14"/>
      <c r="M109" s="14"/>
    </row>
    <row r="110" spans="1:13" ht="9" customHeight="1">
      <c r="A110" s="23"/>
      <c r="B110" s="14"/>
      <c r="C110" s="14"/>
      <c r="D110" s="14"/>
      <c r="E110" s="14"/>
      <c r="F110" s="14"/>
      <c r="G110" s="14"/>
      <c r="H110" s="14"/>
      <c r="I110" s="14"/>
      <c r="J110" s="14"/>
      <c r="K110" s="14"/>
      <c r="L110" s="14"/>
      <c r="M110" s="14"/>
    </row>
    <row r="111" spans="1:13" ht="15.5">
      <c r="A111" s="23" t="s">
        <v>115</v>
      </c>
      <c r="B111" s="14"/>
      <c r="C111" s="14"/>
      <c r="D111" s="14"/>
      <c r="E111" s="14"/>
      <c r="F111" s="14"/>
      <c r="G111" s="14"/>
      <c r="H111" s="14"/>
      <c r="I111" s="14"/>
      <c r="J111" s="14"/>
      <c r="K111" s="14"/>
      <c r="L111" s="14"/>
      <c r="M111" s="14"/>
    </row>
    <row r="112" spans="1:13" ht="6.75" customHeight="1">
      <c r="A112" s="14"/>
      <c r="B112" s="14"/>
      <c r="C112" s="14"/>
      <c r="D112" s="14"/>
      <c r="E112" s="14"/>
      <c r="F112" s="14"/>
      <c r="G112" s="14"/>
      <c r="H112" s="14"/>
      <c r="I112" s="14"/>
      <c r="J112" s="14"/>
      <c r="K112" s="14"/>
      <c r="L112" s="14"/>
      <c r="M112" s="14"/>
    </row>
    <row r="113" spans="1:13" ht="15.5">
      <c r="A113" s="242" t="s">
        <v>177</v>
      </c>
      <c r="B113" s="243"/>
      <c r="C113" s="243"/>
      <c r="D113" s="243"/>
      <c r="E113" s="243"/>
      <c r="F113" s="244"/>
      <c r="G113" s="245" t="s">
        <v>181</v>
      </c>
      <c r="H113" s="246"/>
      <c r="I113" s="247"/>
      <c r="J113" s="245" t="s">
        <v>182</v>
      </c>
      <c r="K113" s="246"/>
      <c r="L113" s="247"/>
      <c r="M113" s="32" t="s">
        <v>128</v>
      </c>
    </row>
    <row r="114" spans="1:13" ht="25" customHeight="1">
      <c r="A114" s="238"/>
      <c r="B114" s="238"/>
      <c r="C114" s="238"/>
      <c r="D114" s="238"/>
      <c r="E114" s="238"/>
      <c r="F114" s="238"/>
      <c r="G114" s="238"/>
      <c r="H114" s="238"/>
      <c r="I114" s="238"/>
      <c r="J114" s="238"/>
      <c r="K114" s="238"/>
      <c r="L114" s="238"/>
      <c r="M114" s="69"/>
    </row>
    <row r="115" spans="1:13" ht="25" customHeight="1">
      <c r="A115" s="238"/>
      <c r="B115" s="238"/>
      <c r="C115" s="238"/>
      <c r="D115" s="238"/>
      <c r="E115" s="238"/>
      <c r="F115" s="238"/>
      <c r="G115" s="238"/>
      <c r="H115" s="238"/>
      <c r="I115" s="238"/>
      <c r="J115" s="238"/>
      <c r="K115" s="238"/>
      <c r="L115" s="238"/>
      <c r="M115" s="69"/>
    </row>
    <row r="116" spans="1:13" ht="25" customHeight="1">
      <c r="A116" s="238"/>
      <c r="B116" s="238"/>
      <c r="C116" s="238"/>
      <c r="D116" s="238"/>
      <c r="E116" s="238"/>
      <c r="F116" s="238"/>
      <c r="G116" s="238"/>
      <c r="H116" s="238"/>
      <c r="I116" s="238"/>
      <c r="J116" s="238"/>
      <c r="K116" s="238"/>
      <c r="L116" s="238"/>
      <c r="M116" s="69"/>
    </row>
    <row r="117" spans="1:13" ht="25" customHeight="1">
      <c r="A117" s="238"/>
      <c r="B117" s="238"/>
      <c r="C117" s="238"/>
      <c r="D117" s="238"/>
      <c r="E117" s="238"/>
      <c r="F117" s="238"/>
      <c r="G117" s="238"/>
      <c r="H117" s="238"/>
      <c r="I117" s="238"/>
      <c r="J117" s="238"/>
      <c r="K117" s="238"/>
      <c r="L117" s="238"/>
      <c r="M117" s="69"/>
    </row>
    <row r="118" spans="1:13" ht="11.25" customHeight="1">
      <c r="A118" s="25"/>
      <c r="B118" s="25"/>
      <c r="C118" s="25"/>
      <c r="D118" s="25"/>
      <c r="E118" s="25"/>
      <c r="F118" s="25"/>
      <c r="G118" s="25"/>
      <c r="H118" s="25"/>
      <c r="I118" s="25"/>
      <c r="J118" s="25"/>
      <c r="K118" s="25"/>
      <c r="L118" s="25"/>
      <c r="M118" s="15"/>
    </row>
    <row r="119" spans="1:13" ht="15.5">
      <c r="A119" s="59" t="s">
        <v>183</v>
      </c>
      <c r="B119" s="25"/>
      <c r="C119" s="25"/>
      <c r="D119" s="25"/>
      <c r="E119" s="25"/>
      <c r="F119" s="25"/>
      <c r="G119" s="25"/>
      <c r="H119" s="25"/>
      <c r="I119" s="25"/>
      <c r="J119" s="25"/>
      <c r="K119" s="25"/>
      <c r="L119" s="25"/>
      <c r="M119" s="15"/>
    </row>
    <row r="120" spans="1:13" ht="9" customHeight="1">
      <c r="A120" s="14"/>
      <c r="B120" s="14"/>
      <c r="C120" s="14"/>
      <c r="D120" s="14"/>
      <c r="E120" s="14"/>
      <c r="F120" s="14"/>
      <c r="G120" s="14"/>
      <c r="H120" s="14"/>
      <c r="I120" s="14"/>
      <c r="J120" s="14"/>
      <c r="K120" s="14"/>
      <c r="L120" s="14"/>
      <c r="M120" s="14"/>
    </row>
    <row r="121" spans="1:13" ht="15.5">
      <c r="A121" s="242" t="s">
        <v>184</v>
      </c>
      <c r="B121" s="243"/>
      <c r="C121" s="243"/>
      <c r="D121" s="243"/>
      <c r="E121" s="243"/>
      <c r="F121" s="244"/>
      <c r="G121" s="245" t="s">
        <v>185</v>
      </c>
      <c r="H121" s="246"/>
      <c r="I121" s="247"/>
      <c r="J121" s="245" t="s">
        <v>186</v>
      </c>
      <c r="K121" s="246"/>
      <c r="L121" s="247"/>
      <c r="M121" s="32" t="s">
        <v>128</v>
      </c>
    </row>
    <row r="122" spans="1:13" ht="25" customHeight="1">
      <c r="A122" s="238"/>
      <c r="B122" s="238"/>
      <c r="C122" s="238"/>
      <c r="D122" s="238"/>
      <c r="E122" s="238"/>
      <c r="F122" s="238"/>
      <c r="G122" s="238"/>
      <c r="H122" s="238"/>
      <c r="I122" s="238"/>
      <c r="J122" s="238"/>
      <c r="K122" s="238"/>
      <c r="L122" s="238"/>
      <c r="M122" s="69"/>
    </row>
    <row r="123" spans="1:13" ht="25" customHeight="1">
      <c r="A123" s="238"/>
      <c r="B123" s="238"/>
      <c r="C123" s="238"/>
      <c r="D123" s="238"/>
      <c r="E123" s="238"/>
      <c r="F123" s="238"/>
      <c r="G123" s="238"/>
      <c r="H123" s="238"/>
      <c r="I123" s="238"/>
      <c r="J123" s="238"/>
      <c r="K123" s="238"/>
      <c r="L123" s="238"/>
      <c r="M123" s="69"/>
    </row>
    <row r="124" spans="1:13" ht="25" customHeight="1">
      <c r="A124" s="238"/>
      <c r="B124" s="238"/>
      <c r="C124" s="238"/>
      <c r="D124" s="238"/>
      <c r="E124" s="238"/>
      <c r="F124" s="238"/>
      <c r="G124" s="238"/>
      <c r="H124" s="238"/>
      <c r="I124" s="238"/>
      <c r="J124" s="238"/>
      <c r="K124" s="238"/>
      <c r="L124" s="238"/>
      <c r="M124" s="69"/>
    </row>
    <row r="125" spans="1:13" ht="25" customHeight="1">
      <c r="A125" s="238"/>
      <c r="B125" s="238"/>
      <c r="C125" s="238"/>
      <c r="D125" s="238"/>
      <c r="E125" s="238"/>
      <c r="F125" s="238"/>
      <c r="G125" s="238"/>
      <c r="H125" s="238"/>
      <c r="I125" s="238"/>
      <c r="J125" s="238"/>
      <c r="K125" s="238"/>
      <c r="L125" s="238"/>
      <c r="M125" s="69"/>
    </row>
    <row r="126" spans="1:13">
      <c r="A126" s="14"/>
      <c r="B126" s="14"/>
      <c r="C126" s="14"/>
      <c r="D126" s="14"/>
      <c r="E126" s="14"/>
      <c r="F126" s="14"/>
      <c r="G126" s="14"/>
      <c r="H126" s="14"/>
      <c r="I126" s="14"/>
      <c r="J126" s="14"/>
      <c r="K126" s="14"/>
      <c r="L126" s="14"/>
      <c r="M126" s="14"/>
    </row>
    <row r="127" spans="1:13" ht="15.5">
      <c r="A127" s="272" t="s">
        <v>187</v>
      </c>
      <c r="B127" s="272"/>
      <c r="C127" s="272"/>
      <c r="D127" s="272"/>
      <c r="E127" s="272"/>
      <c r="F127" s="272"/>
      <c r="G127" s="272"/>
      <c r="H127" s="272"/>
      <c r="I127" s="272"/>
      <c r="J127" s="272"/>
      <c r="K127" s="272"/>
      <c r="L127" s="272"/>
      <c r="M127" s="272"/>
    </row>
    <row r="128" spans="1:13">
      <c r="A128" s="14"/>
      <c r="B128" s="14"/>
      <c r="C128" s="14"/>
      <c r="D128" s="14"/>
      <c r="E128" s="14"/>
      <c r="F128" s="14"/>
      <c r="G128" s="14"/>
      <c r="H128" s="14"/>
      <c r="I128" s="14"/>
      <c r="J128" s="14"/>
      <c r="K128" s="14"/>
      <c r="L128" s="14"/>
      <c r="M128" s="14"/>
    </row>
    <row r="129" spans="1:13" ht="15">
      <c r="A129" s="276" t="s">
        <v>201</v>
      </c>
      <c r="B129" s="278"/>
      <c r="C129" s="278"/>
      <c r="D129" s="278"/>
      <c r="E129" s="278"/>
      <c r="F129" s="278"/>
      <c r="G129" s="278"/>
      <c r="H129" s="278"/>
      <c r="I129" s="278"/>
      <c r="J129" s="278"/>
      <c r="K129" s="278"/>
      <c r="L129" s="278"/>
      <c r="M129" s="278"/>
    </row>
    <row r="130" spans="1:13" ht="15">
      <c r="A130" s="276" t="s">
        <v>202</v>
      </c>
      <c r="B130" s="278"/>
      <c r="C130" s="278"/>
      <c r="D130" s="278"/>
      <c r="E130" s="278"/>
      <c r="F130" s="278"/>
      <c r="G130" s="278"/>
      <c r="H130" s="278"/>
      <c r="I130" s="278"/>
      <c r="J130" s="278"/>
      <c r="K130" s="278"/>
      <c r="L130" s="278"/>
      <c r="M130" s="278"/>
    </row>
    <row r="131" spans="1:13" ht="15">
      <c r="A131" s="276" t="s">
        <v>203</v>
      </c>
      <c r="B131" s="278"/>
      <c r="C131" s="278"/>
      <c r="D131" s="278"/>
      <c r="E131" s="278"/>
      <c r="F131" s="278"/>
      <c r="G131" s="278"/>
      <c r="H131" s="278"/>
      <c r="I131" s="278"/>
      <c r="J131" s="278"/>
      <c r="K131" s="278"/>
      <c r="L131" s="278"/>
      <c r="M131" s="278"/>
    </row>
    <row r="132" spans="1:13">
      <c r="A132" s="14"/>
      <c r="B132" s="14"/>
      <c r="C132" s="14"/>
      <c r="D132" s="14"/>
      <c r="E132" s="14"/>
      <c r="F132" s="14"/>
      <c r="G132" s="14"/>
      <c r="H132" s="14"/>
      <c r="I132" s="14"/>
      <c r="J132" s="14"/>
      <c r="K132" s="14"/>
      <c r="L132" s="14"/>
      <c r="M132" s="14"/>
    </row>
    <row r="133" spans="1:13" ht="15.5" thickBot="1">
      <c r="A133" s="24" t="s">
        <v>188</v>
      </c>
      <c r="B133" s="239"/>
      <c r="C133" s="239"/>
      <c r="D133" s="239"/>
      <c r="E133" s="239"/>
      <c r="F133" s="239"/>
      <c r="G133" s="24" t="s">
        <v>189</v>
      </c>
      <c r="H133" s="239"/>
      <c r="I133" s="239"/>
      <c r="J133" s="239"/>
      <c r="K133" s="239"/>
      <c r="L133" s="24" t="s">
        <v>190</v>
      </c>
      <c r="M133" s="57"/>
    </row>
    <row r="134" spans="1:13">
      <c r="A134" s="14"/>
      <c r="B134" s="25"/>
      <c r="C134" s="25"/>
      <c r="D134" s="25"/>
      <c r="E134" s="25"/>
      <c r="F134" s="25"/>
      <c r="G134" s="14"/>
      <c r="H134" s="25"/>
      <c r="I134" s="25"/>
      <c r="J134" s="25"/>
      <c r="K134" s="25"/>
      <c r="L134" s="14"/>
      <c r="M134" s="15"/>
    </row>
    <row r="135" spans="1:13">
      <c r="A135" s="26"/>
      <c r="B135" s="27"/>
      <c r="C135" s="27"/>
      <c r="D135" s="27"/>
      <c r="E135" s="27"/>
      <c r="F135" s="27"/>
      <c r="G135" s="26"/>
      <c r="H135" s="27"/>
      <c r="I135" s="27"/>
      <c r="J135" s="27"/>
      <c r="K135" s="27"/>
      <c r="L135" s="26"/>
      <c r="M135" s="28"/>
    </row>
    <row r="136" spans="1:13">
      <c r="A136" s="14"/>
      <c r="B136" s="14"/>
      <c r="C136" s="14"/>
      <c r="D136" s="14"/>
      <c r="E136" s="14"/>
      <c r="F136" s="14"/>
      <c r="G136" s="14"/>
      <c r="H136" s="14"/>
      <c r="I136" s="14"/>
      <c r="J136" s="14"/>
      <c r="K136" s="14"/>
      <c r="L136" s="14"/>
      <c r="M136" s="14"/>
    </row>
    <row r="137" spans="1:13" ht="15">
      <c r="A137" s="276" t="s">
        <v>204</v>
      </c>
      <c r="B137" s="277"/>
      <c r="C137" s="277"/>
      <c r="D137" s="277"/>
      <c r="E137" s="277"/>
      <c r="F137" s="277"/>
      <c r="G137" s="277"/>
      <c r="H137" s="277"/>
      <c r="I137" s="277"/>
      <c r="J137" s="277"/>
      <c r="K137" s="277"/>
      <c r="L137" s="277"/>
      <c r="M137" s="277"/>
    </row>
    <row r="138" spans="1:13" ht="15">
      <c r="A138" s="276" t="s">
        <v>205</v>
      </c>
      <c r="B138" s="277"/>
      <c r="C138" s="277"/>
      <c r="D138" s="277"/>
      <c r="E138" s="277"/>
      <c r="F138" s="277"/>
      <c r="G138" s="277"/>
      <c r="H138" s="277"/>
      <c r="I138" s="277"/>
      <c r="J138" s="277"/>
      <c r="K138" s="277"/>
      <c r="L138" s="277"/>
      <c r="M138" s="277"/>
    </row>
    <row r="139" spans="1:13" ht="15">
      <c r="A139" s="35" t="s">
        <v>206</v>
      </c>
      <c r="B139" s="60"/>
      <c r="C139" s="60"/>
      <c r="D139" s="60"/>
      <c r="E139" s="60"/>
      <c r="F139" s="60"/>
      <c r="G139" s="60"/>
      <c r="H139" s="60"/>
      <c r="I139" s="60"/>
      <c r="J139" s="60"/>
      <c r="K139" s="60"/>
      <c r="L139" s="60"/>
      <c r="M139" s="60"/>
    </row>
    <row r="140" spans="1:13" ht="15" customHeight="1">
      <c r="A140" s="24"/>
      <c r="B140" s="24"/>
      <c r="C140" s="24"/>
      <c r="D140" s="24"/>
      <c r="E140" s="24"/>
      <c r="F140" s="24"/>
      <c r="G140" s="24"/>
      <c r="H140" s="24"/>
      <c r="I140" s="24"/>
      <c r="J140" s="24"/>
      <c r="K140" s="24"/>
      <c r="L140" s="24"/>
      <c r="M140" s="24"/>
    </row>
    <row r="141" spans="1:13" ht="15">
      <c r="A141" s="276" t="s">
        <v>207</v>
      </c>
      <c r="B141" s="277"/>
      <c r="C141" s="277"/>
      <c r="D141" s="277"/>
      <c r="E141" s="277"/>
      <c r="F141" s="277"/>
      <c r="G141" s="277"/>
      <c r="H141" s="277"/>
      <c r="I141" s="277"/>
      <c r="J141" s="277"/>
      <c r="K141" s="277"/>
      <c r="L141" s="277"/>
      <c r="M141" s="277"/>
    </row>
    <row r="142" spans="1:13" ht="15">
      <c r="A142" s="276" t="s">
        <v>208</v>
      </c>
      <c r="B142" s="277"/>
      <c r="C142" s="277"/>
      <c r="D142" s="277"/>
      <c r="E142" s="277"/>
      <c r="F142" s="277"/>
      <c r="G142" s="277"/>
      <c r="H142" s="277"/>
      <c r="I142" s="277"/>
      <c r="J142" s="277"/>
      <c r="K142" s="277"/>
      <c r="L142" s="277"/>
      <c r="M142" s="277"/>
    </row>
    <row r="143" spans="1:13" ht="15">
      <c r="A143" s="276" t="s">
        <v>209</v>
      </c>
      <c r="B143" s="277"/>
      <c r="C143" s="277"/>
      <c r="D143" s="277"/>
      <c r="E143" s="277"/>
      <c r="F143" s="277"/>
      <c r="G143" s="277"/>
      <c r="H143" s="277"/>
      <c r="I143" s="277"/>
      <c r="J143" s="277"/>
      <c r="K143" s="277"/>
      <c r="L143" s="277"/>
      <c r="M143" s="277"/>
    </row>
    <row r="144" spans="1:13" ht="15" customHeight="1">
      <c r="A144" s="24"/>
      <c r="B144" s="24"/>
      <c r="C144" s="24"/>
      <c r="D144" s="24"/>
      <c r="E144" s="24"/>
      <c r="F144" s="24"/>
      <c r="G144" s="24"/>
      <c r="H144" s="24"/>
      <c r="I144" s="24"/>
      <c r="J144" s="24"/>
      <c r="K144" s="24"/>
      <c r="L144" s="24"/>
      <c r="M144" s="24"/>
    </row>
    <row r="145" spans="1:13" ht="15">
      <c r="A145" s="276" t="s">
        <v>210</v>
      </c>
      <c r="B145" s="277"/>
      <c r="C145" s="277"/>
      <c r="D145" s="277"/>
      <c r="E145" s="277"/>
      <c r="F145" s="277"/>
      <c r="G145" s="277"/>
      <c r="H145" s="277"/>
      <c r="I145" s="277"/>
      <c r="J145" s="277"/>
      <c r="K145" s="277"/>
      <c r="L145" s="277"/>
      <c r="M145" s="277"/>
    </row>
    <row r="146" spans="1:13" ht="15">
      <c r="A146" s="276" t="s">
        <v>211</v>
      </c>
      <c r="B146" s="277"/>
      <c r="C146" s="277"/>
      <c r="D146" s="277"/>
      <c r="E146" s="277"/>
      <c r="F146" s="277"/>
      <c r="G146" s="277"/>
      <c r="H146" s="277"/>
      <c r="I146" s="277"/>
      <c r="J146" s="277"/>
      <c r="K146" s="277"/>
      <c r="L146" s="277"/>
      <c r="M146" s="277"/>
    </row>
    <row r="147" spans="1:13" ht="15">
      <c r="A147" s="276" t="s">
        <v>212</v>
      </c>
      <c r="B147" s="277"/>
      <c r="C147" s="277"/>
      <c r="D147" s="277"/>
      <c r="E147" s="277"/>
      <c r="F147" s="277"/>
      <c r="G147" s="277"/>
      <c r="H147" s="277"/>
      <c r="I147" s="277"/>
      <c r="J147" s="277"/>
      <c r="K147" s="277"/>
      <c r="L147" s="277"/>
      <c r="M147" s="277"/>
    </row>
    <row r="148" spans="1:13">
      <c r="A148" s="14"/>
      <c r="B148" s="14"/>
      <c r="C148" s="14"/>
      <c r="D148" s="14"/>
      <c r="E148" s="14"/>
      <c r="F148" s="14"/>
      <c r="G148" s="14"/>
      <c r="H148" s="14"/>
      <c r="I148" s="14"/>
      <c r="J148" s="14"/>
      <c r="K148" s="14"/>
      <c r="L148" s="14"/>
      <c r="M148" s="14"/>
    </row>
    <row r="149" spans="1:13" ht="15.5" thickBot="1">
      <c r="A149" s="22" t="s">
        <v>191</v>
      </c>
      <c r="B149" s="239"/>
      <c r="C149" s="239"/>
      <c r="D149" s="239"/>
      <c r="E149" s="239"/>
      <c r="F149" s="239"/>
      <c r="G149" s="239"/>
      <c r="H149" s="239"/>
      <c r="I149" s="239"/>
      <c r="J149" s="239"/>
      <c r="K149" s="239"/>
      <c r="L149" s="239"/>
      <c r="M149" s="239"/>
    </row>
    <row r="150" spans="1:13" ht="8.25" customHeight="1">
      <c r="A150" s="14"/>
      <c r="B150" s="14"/>
      <c r="C150" s="14"/>
      <c r="D150" s="14"/>
      <c r="E150" s="14"/>
      <c r="F150" s="14"/>
      <c r="G150" s="14"/>
      <c r="H150" s="14"/>
      <c r="I150" s="14"/>
      <c r="J150" s="14"/>
      <c r="K150" s="14"/>
      <c r="L150" s="14"/>
      <c r="M150" s="14"/>
    </row>
    <row r="151" spans="1:13" ht="18.5">
      <c r="A151" s="279" t="s">
        <v>192</v>
      </c>
      <c r="B151" s="279"/>
      <c r="C151" s="279"/>
      <c r="D151" s="279"/>
      <c r="E151" s="279"/>
      <c r="F151" s="279"/>
      <c r="G151" s="279"/>
      <c r="H151" s="279"/>
      <c r="I151" s="279"/>
      <c r="J151" s="279"/>
      <c r="K151" s="279"/>
      <c r="L151" s="279"/>
      <c r="M151" s="279"/>
    </row>
    <row r="152" spans="1:13" ht="7.5" customHeight="1">
      <c r="A152" s="14"/>
      <c r="B152" s="14"/>
      <c r="C152" s="14"/>
      <c r="D152" s="14"/>
      <c r="E152" s="14"/>
      <c r="F152" s="14"/>
      <c r="G152" s="14"/>
      <c r="H152" s="14"/>
      <c r="I152" s="14"/>
      <c r="J152" s="14"/>
      <c r="K152" s="14"/>
      <c r="L152" s="14"/>
      <c r="M152" s="14"/>
    </row>
    <row r="153" spans="1:13" ht="15.5">
      <c r="A153" s="274" t="s">
        <v>193</v>
      </c>
      <c r="B153" s="274"/>
      <c r="C153" s="274"/>
      <c r="D153" s="274"/>
      <c r="E153" s="274"/>
      <c r="F153" s="274"/>
      <c r="G153" s="274"/>
      <c r="H153" s="14"/>
      <c r="I153" s="274" t="s">
        <v>194</v>
      </c>
      <c r="J153" s="274"/>
      <c r="K153" s="274"/>
      <c r="L153" s="274"/>
      <c r="M153" s="274"/>
    </row>
    <row r="154" spans="1:13">
      <c r="A154" s="14"/>
      <c r="B154" s="14"/>
      <c r="C154" s="14"/>
      <c r="D154" s="14"/>
      <c r="E154" s="14"/>
      <c r="F154" s="14"/>
      <c r="G154" s="14"/>
      <c r="H154" s="14"/>
      <c r="I154" s="14"/>
      <c r="J154" s="14"/>
      <c r="K154" s="14"/>
      <c r="L154" s="14"/>
      <c r="M154" s="14"/>
    </row>
    <row r="155" spans="1:13">
      <c r="A155" s="14"/>
      <c r="B155" s="14"/>
      <c r="C155" s="14"/>
      <c r="D155" s="14"/>
      <c r="E155" s="14"/>
      <c r="F155" s="14"/>
      <c r="G155" s="14"/>
      <c r="H155" s="14"/>
      <c r="I155" s="14"/>
      <c r="J155" s="14"/>
      <c r="K155" s="14"/>
      <c r="L155" s="14"/>
      <c r="M155" s="14"/>
    </row>
    <row r="156" spans="1:13">
      <c r="A156" s="13"/>
      <c r="B156" s="13"/>
      <c r="C156" s="13"/>
      <c r="D156" s="13"/>
      <c r="E156" s="13"/>
      <c r="F156" s="13"/>
      <c r="G156" s="13"/>
      <c r="H156" s="13"/>
      <c r="I156" s="13"/>
      <c r="J156" s="13"/>
      <c r="K156" s="13"/>
      <c r="L156" s="13"/>
      <c r="M156" s="13"/>
    </row>
    <row r="157" spans="1:13">
      <c r="A157" s="13"/>
      <c r="B157" s="13"/>
      <c r="C157" s="13"/>
      <c r="D157" s="13"/>
      <c r="E157" s="13"/>
      <c r="F157" s="13"/>
      <c r="G157" s="13"/>
      <c r="H157" s="13"/>
      <c r="I157" s="13"/>
      <c r="J157" s="13"/>
      <c r="K157" s="13"/>
      <c r="L157" s="13"/>
      <c r="M157" s="13"/>
    </row>
    <row r="158" spans="1:13" ht="15" thickBot="1">
      <c r="A158" s="29"/>
      <c r="B158" s="275"/>
      <c r="C158" s="275"/>
      <c r="D158" s="275"/>
      <c r="E158" s="275"/>
      <c r="F158" s="275"/>
      <c r="G158" s="29"/>
      <c r="H158" s="13"/>
      <c r="I158" s="13"/>
      <c r="J158" s="29"/>
      <c r="K158" s="29"/>
      <c r="L158" s="29"/>
      <c r="M158" s="29"/>
    </row>
    <row r="159" spans="1:13" ht="15.5">
      <c r="A159" s="273" t="s">
        <v>195</v>
      </c>
      <c r="B159" s="273"/>
      <c r="C159" s="273"/>
      <c r="D159" s="273"/>
      <c r="E159" s="273"/>
      <c r="F159" s="273"/>
      <c r="G159" s="273"/>
      <c r="H159" s="13"/>
      <c r="I159" s="274" t="s">
        <v>195</v>
      </c>
      <c r="J159" s="274"/>
      <c r="K159" s="274"/>
      <c r="L159" s="274"/>
      <c r="M159" s="274"/>
    </row>
    <row r="160" spans="1:13">
      <c r="A160" s="13"/>
      <c r="B160" s="13"/>
      <c r="C160" s="13"/>
      <c r="D160" s="13"/>
      <c r="E160" s="13"/>
      <c r="F160" s="13"/>
      <c r="G160" s="13"/>
      <c r="H160" s="13"/>
      <c r="I160" s="13"/>
      <c r="J160" s="13"/>
      <c r="K160" s="13"/>
      <c r="L160" s="13"/>
      <c r="M160" s="13"/>
    </row>
    <row r="161" spans="1:13" ht="9.75" customHeight="1">
      <c r="A161" s="30"/>
      <c r="B161" s="30"/>
      <c r="C161" s="30"/>
      <c r="D161" s="30"/>
      <c r="E161" s="30"/>
      <c r="F161" s="30"/>
      <c r="G161" s="30"/>
      <c r="H161" s="30"/>
      <c r="I161" s="30"/>
      <c r="J161" s="30"/>
      <c r="K161" s="30"/>
      <c r="L161" s="30"/>
      <c r="M161" s="30"/>
    </row>
    <row r="162" spans="1:13">
      <c r="A162" s="13"/>
      <c r="B162" s="13"/>
      <c r="C162" s="13"/>
      <c r="D162" s="13"/>
      <c r="E162" s="13"/>
      <c r="F162" s="13"/>
      <c r="G162" s="13"/>
      <c r="H162" s="13"/>
      <c r="I162" s="13"/>
      <c r="J162" s="13"/>
      <c r="K162" s="13"/>
      <c r="L162" s="13"/>
      <c r="M162" s="13"/>
    </row>
    <row r="163" spans="1:13">
      <c r="A163" s="13"/>
      <c r="B163" s="13"/>
      <c r="C163" s="13"/>
      <c r="D163" s="13"/>
      <c r="E163" s="13"/>
      <c r="F163" s="13"/>
      <c r="G163" s="13"/>
      <c r="H163" s="13"/>
      <c r="I163" s="13"/>
      <c r="J163" s="13"/>
      <c r="K163" s="13"/>
      <c r="L163" s="13"/>
      <c r="M163" s="13"/>
    </row>
    <row r="164" spans="1:13">
      <c r="A164" s="13"/>
      <c r="B164" s="13"/>
      <c r="C164" s="13"/>
      <c r="D164" s="13"/>
      <c r="E164" s="13"/>
      <c r="F164" s="13"/>
      <c r="G164" s="13"/>
      <c r="H164" s="13"/>
      <c r="I164" s="13"/>
      <c r="J164" s="13"/>
      <c r="K164" s="13"/>
      <c r="L164" s="13"/>
      <c r="M164" s="13"/>
    </row>
    <row r="165" spans="1:13">
      <c r="A165" s="13"/>
      <c r="B165" s="13"/>
      <c r="C165" s="13"/>
      <c r="D165" s="13"/>
      <c r="E165" s="13"/>
      <c r="F165" s="13"/>
      <c r="G165" s="13"/>
      <c r="H165" s="13"/>
      <c r="I165" s="13"/>
      <c r="J165" s="13"/>
      <c r="K165" s="13"/>
      <c r="L165" s="13"/>
      <c r="M165" s="13"/>
    </row>
    <row r="166" spans="1:13">
      <c r="A166" s="13"/>
      <c r="B166" s="13"/>
      <c r="C166" s="13"/>
      <c r="D166" s="13"/>
      <c r="E166" s="13"/>
      <c r="F166" s="13"/>
      <c r="G166" s="13"/>
      <c r="H166" s="13"/>
      <c r="I166" s="13"/>
      <c r="J166" s="13"/>
      <c r="K166" s="13"/>
      <c r="L166" s="13"/>
      <c r="M166" s="13"/>
    </row>
    <row r="167" spans="1:13">
      <c r="A167" s="13"/>
      <c r="B167" s="13"/>
      <c r="C167" s="13"/>
      <c r="D167" s="13"/>
      <c r="E167" s="13"/>
      <c r="F167" s="13"/>
      <c r="G167" s="13"/>
      <c r="H167" s="13"/>
      <c r="I167" s="13"/>
      <c r="J167" s="13"/>
      <c r="K167" s="13"/>
      <c r="L167" s="13"/>
      <c r="M167" s="13"/>
    </row>
    <row r="168" spans="1:13">
      <c r="A168" s="13"/>
      <c r="B168" s="13"/>
      <c r="C168" s="13"/>
      <c r="D168" s="13"/>
      <c r="E168" s="13"/>
      <c r="F168" s="13"/>
      <c r="G168" s="13"/>
      <c r="H168" s="13"/>
      <c r="I168" s="13"/>
      <c r="J168" s="13"/>
      <c r="K168" s="13"/>
      <c r="L168" s="13"/>
      <c r="M168" s="13"/>
    </row>
    <row r="169" spans="1:13">
      <c r="A169" s="13"/>
      <c r="B169" s="13"/>
      <c r="C169" s="13"/>
      <c r="D169" s="13"/>
      <c r="E169" s="13"/>
      <c r="F169" s="13"/>
      <c r="G169" s="13"/>
      <c r="H169" s="13"/>
      <c r="I169" s="13"/>
      <c r="J169" s="13"/>
      <c r="K169" s="13"/>
      <c r="L169" s="13"/>
      <c r="M169" s="13"/>
    </row>
    <row r="170" spans="1:13">
      <c r="A170" s="13"/>
      <c r="B170" s="13"/>
      <c r="C170" s="13"/>
      <c r="D170" s="13"/>
      <c r="E170" s="13"/>
      <c r="F170" s="13"/>
      <c r="G170" s="13"/>
      <c r="H170" s="13"/>
      <c r="I170" s="13"/>
      <c r="J170" s="13"/>
      <c r="K170" s="13"/>
      <c r="L170" s="13"/>
      <c r="M170" s="13"/>
    </row>
    <row r="171" spans="1:13">
      <c r="A171" s="13"/>
      <c r="B171" s="13"/>
      <c r="C171" s="13"/>
      <c r="D171" s="13"/>
      <c r="E171" s="13"/>
      <c r="F171" s="13"/>
      <c r="G171" s="13"/>
      <c r="H171" s="13"/>
      <c r="I171" s="13"/>
      <c r="J171" s="13"/>
      <c r="K171" s="13"/>
      <c r="L171" s="13"/>
      <c r="M171" s="13"/>
    </row>
    <row r="172" spans="1:13">
      <c r="A172" s="13"/>
      <c r="B172" s="13"/>
      <c r="C172" s="13"/>
      <c r="D172" s="13"/>
      <c r="E172" s="13"/>
      <c r="F172" s="13"/>
      <c r="G172" s="13"/>
      <c r="H172" s="13"/>
      <c r="I172" s="13"/>
      <c r="J172" s="13"/>
      <c r="K172" s="13"/>
      <c r="L172" s="13"/>
      <c r="M172" s="13"/>
    </row>
    <row r="173" spans="1:13">
      <c r="A173" s="13"/>
      <c r="B173" s="13"/>
      <c r="C173" s="13"/>
      <c r="D173" s="13"/>
      <c r="E173" s="13"/>
      <c r="F173" s="13"/>
      <c r="G173" s="13"/>
      <c r="H173" s="13"/>
      <c r="I173" s="13"/>
      <c r="J173" s="13"/>
      <c r="K173" s="13"/>
      <c r="L173" s="13"/>
      <c r="M173" s="13"/>
    </row>
    <row r="174" spans="1:13">
      <c r="A174" s="13"/>
      <c r="B174" s="13"/>
      <c r="C174" s="13"/>
      <c r="D174" s="13"/>
      <c r="E174" s="13"/>
      <c r="F174" s="13"/>
      <c r="G174" s="13"/>
      <c r="H174" s="13"/>
      <c r="I174" s="13"/>
      <c r="J174" s="13"/>
      <c r="K174" s="13"/>
      <c r="L174" s="13"/>
      <c r="M174" s="13"/>
    </row>
    <row r="175" spans="1:13">
      <c r="A175" s="13"/>
      <c r="B175" s="13"/>
      <c r="C175" s="13"/>
      <c r="D175" s="13"/>
      <c r="E175" s="13"/>
      <c r="F175" s="13"/>
      <c r="G175" s="13"/>
      <c r="H175" s="13"/>
      <c r="I175" s="13"/>
      <c r="J175" s="13"/>
      <c r="K175" s="13"/>
      <c r="L175" s="13"/>
      <c r="M175" s="13"/>
    </row>
    <row r="176" spans="1:13">
      <c r="A176" s="13"/>
      <c r="B176" s="13"/>
      <c r="C176" s="13"/>
      <c r="D176" s="13"/>
      <c r="E176" s="13"/>
      <c r="F176" s="13"/>
      <c r="G176" s="13"/>
      <c r="H176" s="13"/>
      <c r="I176" s="13"/>
      <c r="J176" s="13"/>
      <c r="K176" s="13"/>
      <c r="L176" s="13"/>
      <c r="M176" s="13"/>
    </row>
  </sheetData>
  <mergeCells count="178">
    <mergeCell ref="A159:G159"/>
    <mergeCell ref="I159:M159"/>
    <mergeCell ref="B158:F158"/>
    <mergeCell ref="A141:M141"/>
    <mergeCell ref="A129:M129"/>
    <mergeCell ref="A130:M130"/>
    <mergeCell ref="A131:M131"/>
    <mergeCell ref="B149:M149"/>
    <mergeCell ref="A153:G153"/>
    <mergeCell ref="I153:M153"/>
    <mergeCell ref="A143:M143"/>
    <mergeCell ref="A145:M145"/>
    <mergeCell ref="A146:M146"/>
    <mergeCell ref="A147:M147"/>
    <mergeCell ref="A151:M151"/>
    <mergeCell ref="A137:M137"/>
    <mergeCell ref="A138:M138"/>
    <mergeCell ref="A142:M142"/>
    <mergeCell ref="A117:F117"/>
    <mergeCell ref="G117:I117"/>
    <mergeCell ref="J117:L117"/>
    <mergeCell ref="H133:K133"/>
    <mergeCell ref="A124:F124"/>
    <mergeCell ref="G124:I124"/>
    <mergeCell ref="J124:L124"/>
    <mergeCell ref="A125:F125"/>
    <mergeCell ref="G125:I125"/>
    <mergeCell ref="J125:L125"/>
    <mergeCell ref="A127:M127"/>
    <mergeCell ref="B133:F133"/>
    <mergeCell ref="J123:L123"/>
    <mergeCell ref="A121:F121"/>
    <mergeCell ref="G121:I121"/>
    <mergeCell ref="J121:L121"/>
    <mergeCell ref="A122:F122"/>
    <mergeCell ref="G122:I122"/>
    <mergeCell ref="J122:L122"/>
    <mergeCell ref="A123:F123"/>
    <mergeCell ref="G123:I123"/>
    <mergeCell ref="G114:I114"/>
    <mergeCell ref="A115:F115"/>
    <mergeCell ref="G115:I115"/>
    <mergeCell ref="J115:L115"/>
    <mergeCell ref="A116:F116"/>
    <mergeCell ref="J114:L114"/>
    <mergeCell ref="J104:L104"/>
    <mergeCell ref="F97:K97"/>
    <mergeCell ref="H75:I75"/>
    <mergeCell ref="C97:D97"/>
    <mergeCell ref="A106:F106"/>
    <mergeCell ref="G106:I106"/>
    <mergeCell ref="J106:L106"/>
    <mergeCell ref="A107:F107"/>
    <mergeCell ref="G107:I107"/>
    <mergeCell ref="J107:L107"/>
    <mergeCell ref="G116:I116"/>
    <mergeCell ref="J116:L116"/>
    <mergeCell ref="A113:F113"/>
    <mergeCell ref="G113:I113"/>
    <mergeCell ref="J113:L113"/>
    <mergeCell ref="A114:F114"/>
    <mergeCell ref="A105:F105"/>
    <mergeCell ref="G105:I105"/>
    <mergeCell ref="G99:M99"/>
    <mergeCell ref="B73:C73"/>
    <mergeCell ref="L97:M97"/>
    <mergeCell ref="C91:M91"/>
    <mergeCell ref="J105:L105"/>
    <mergeCell ref="G72:H72"/>
    <mergeCell ref="A103:F103"/>
    <mergeCell ref="G103:I103"/>
    <mergeCell ref="J103:L103"/>
    <mergeCell ref="A104:F104"/>
    <mergeCell ref="G104:I104"/>
    <mergeCell ref="C93:D93"/>
    <mergeCell ref="I93:J93"/>
    <mergeCell ref="F93:G93"/>
    <mergeCell ref="G73:H73"/>
    <mergeCell ref="K69:L69"/>
    <mergeCell ref="K70:L70"/>
    <mergeCell ref="K71:L71"/>
    <mergeCell ref="K72:L72"/>
    <mergeCell ref="K73:L73"/>
    <mergeCell ref="B70:C70"/>
    <mergeCell ref="G71:H71"/>
    <mergeCell ref="C95:M95"/>
    <mergeCell ref="E69:F69"/>
    <mergeCell ref="E70:F70"/>
    <mergeCell ref="E71:F71"/>
    <mergeCell ref="E72:F72"/>
    <mergeCell ref="B71:C71"/>
    <mergeCell ref="J53:L53"/>
    <mergeCell ref="A54:F54"/>
    <mergeCell ref="G54:I54"/>
    <mergeCell ref="J54:L54"/>
    <mergeCell ref="J55:L55"/>
    <mergeCell ref="G56:I56"/>
    <mergeCell ref="J56:L56"/>
    <mergeCell ref="A55:F55"/>
    <mergeCell ref="G55:I55"/>
    <mergeCell ref="G67:H67"/>
    <mergeCell ref="G53:I53"/>
    <mergeCell ref="G68:H68"/>
    <mergeCell ref="E73:F73"/>
    <mergeCell ref="B62:G62"/>
    <mergeCell ref="B72:C72"/>
    <mergeCell ref="B69:C69"/>
    <mergeCell ref="G69:H69"/>
    <mergeCell ref="G70:H70"/>
    <mergeCell ref="C64:G64"/>
    <mergeCell ref="B67:C67"/>
    <mergeCell ref="A50:F50"/>
    <mergeCell ref="G50:I50"/>
    <mergeCell ref="J50:L50"/>
    <mergeCell ref="J45:L45"/>
    <mergeCell ref="A46:F46"/>
    <mergeCell ref="J43:L43"/>
    <mergeCell ref="A43:F43"/>
    <mergeCell ref="A53:F53"/>
    <mergeCell ref="K68:L68"/>
    <mergeCell ref="K67:L67"/>
    <mergeCell ref="B68:C68"/>
    <mergeCell ref="E68:F68"/>
    <mergeCell ref="G46:I46"/>
    <mergeCell ref="J46:L46"/>
    <mergeCell ref="A51:F51"/>
    <mergeCell ref="G51:I51"/>
    <mergeCell ref="J51:L51"/>
    <mergeCell ref="A52:F52"/>
    <mergeCell ref="G52:I52"/>
    <mergeCell ref="J52:L52"/>
    <mergeCell ref="A56:F56"/>
    <mergeCell ref="C60:G60"/>
    <mergeCell ref="J62:M62"/>
    <mergeCell ref="E67:F67"/>
    <mergeCell ref="G43:I43"/>
    <mergeCell ref="J42:L42"/>
    <mergeCell ref="A44:F44"/>
    <mergeCell ref="G44:I44"/>
    <mergeCell ref="J44:L44"/>
    <mergeCell ref="A38:F38"/>
    <mergeCell ref="J36:L36"/>
    <mergeCell ref="A45:F45"/>
    <mergeCell ref="G45:I45"/>
    <mergeCell ref="A42:F42"/>
    <mergeCell ref="A35:F35"/>
    <mergeCell ref="A36:F36"/>
    <mergeCell ref="G34:I34"/>
    <mergeCell ref="A37:F37"/>
    <mergeCell ref="G38:I38"/>
    <mergeCell ref="G42:I42"/>
    <mergeCell ref="J37:L37"/>
    <mergeCell ref="J38:L38"/>
    <mergeCell ref="G36:I36"/>
    <mergeCell ref="A4:M4"/>
    <mergeCell ref="J8:L8"/>
    <mergeCell ref="G35:I35"/>
    <mergeCell ref="C22:G22"/>
    <mergeCell ref="G37:I37"/>
    <mergeCell ref="B13:G13"/>
    <mergeCell ref="J13:M13"/>
    <mergeCell ref="J35:L35"/>
    <mergeCell ref="B25:G25"/>
    <mergeCell ref="A34:F34"/>
    <mergeCell ref="D8:I8"/>
    <mergeCell ref="B27:D27"/>
    <mergeCell ref="J34:L34"/>
    <mergeCell ref="I29:J29"/>
    <mergeCell ref="F29:G29"/>
    <mergeCell ref="B29:D29"/>
    <mergeCell ref="C15:G15"/>
    <mergeCell ref="B17:F17"/>
    <mergeCell ref="B20:G20"/>
    <mergeCell ref="J20:M20"/>
    <mergeCell ref="J25:M25"/>
    <mergeCell ref="A33:F33"/>
    <mergeCell ref="G33:I33"/>
    <mergeCell ref="J33:L33"/>
  </mergeCells>
  <phoneticPr fontId="0" type="noConversion"/>
  <pageMargins left="0.70866141732283472" right="0.70866141732283472" top="0.37" bottom="0.49" header="0.31496062992125984" footer="0.31496062992125984"/>
  <pageSetup paperSize="9" scale="58"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38</vt:i4>
      </vt:variant>
    </vt:vector>
  </HeadingPairs>
  <TitlesOfParts>
    <vt:vector size="43" baseType="lpstr">
      <vt:lpstr>Autorización Buró de Crédito</vt:lpstr>
      <vt:lpstr>AVISO</vt:lpstr>
      <vt:lpstr>DATOS</vt:lpstr>
      <vt:lpstr>Hoja1</vt:lpstr>
      <vt:lpstr>Formato Solicitud 2 hojas</vt:lpstr>
      <vt:lpstr>AGS</vt:lpstr>
      <vt:lpstr>'Autorización Buró de Crédito'!Área_de_impresión</vt:lpstr>
      <vt:lpstr>AVISO!Área_de_impresión</vt:lpstr>
      <vt:lpstr>Hoja1!Área_de_impresión</vt:lpstr>
      <vt:lpstr>BCN</vt:lpstr>
      <vt:lpstr>BCS</vt:lpstr>
      <vt:lpstr>CAM</vt:lpstr>
      <vt:lpstr>CHI</vt:lpstr>
      <vt:lpstr>CHP</vt:lpstr>
      <vt:lpstr>COA</vt:lpstr>
      <vt:lpstr>COL</vt:lpstr>
      <vt:lpstr>DIF</vt:lpstr>
      <vt:lpstr>DUR</vt:lpstr>
      <vt:lpstr>GRO</vt:lpstr>
      <vt:lpstr>GTO</vt:lpstr>
      <vt:lpstr>HGO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'Autorización Buró de Crédito'!Títulos_a_imprimir</vt:lpstr>
      <vt:lpstr>AVISO!Títulos_a_imprimir</vt:lpstr>
      <vt:lpstr>Hoja1!Títulos_a_imprimir</vt:lpstr>
      <vt:lpstr>TLX</vt:lpstr>
      <vt:lpstr>VER</vt:lpstr>
      <vt:lpstr>YUC</vt:lpstr>
      <vt:lpstr>ZAC</vt:lpstr>
    </vt:vector>
  </TitlesOfParts>
  <Company>Apoyo Integral Inmobiliario S. A. de C. V, SOFOM, ENR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Petición de OFERTA VINCULANTE</dc:title>
  <dc:creator>Diana Martinez Santa Rosa</dc:creator>
  <cp:keywords>DE USO INTERNO</cp:keywords>
  <cp:lastModifiedBy>Marco Antonio De La Riva Juarez</cp:lastModifiedBy>
  <cp:lastPrinted>2026-02-26T23:38:26Z</cp:lastPrinted>
  <dcterms:created xsi:type="dcterms:W3CDTF">2009-11-12T00:35:50Z</dcterms:created>
  <dcterms:modified xsi:type="dcterms:W3CDTF">2026-06-22T15:55:49Z</dcterms:modified>
</cp:coreProperties>
</file>